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enexis-my.sharepoint.com/personal/wim_rommens_enexis_nl/Documents/desktop/"/>
    </mc:Choice>
  </mc:AlternateContent>
  <xr:revisionPtr revIDLastSave="0" documentId="8_{4B1062EF-AD04-4D61-B9B3-B5B78D6F811D}" xr6:coauthVersionLast="31" xr6:coauthVersionMax="31" xr10:uidLastSave="{00000000-0000-0000-0000-000000000000}"/>
  <bookViews>
    <workbookView xWindow="0" yWindow="0" windowWidth="23040" windowHeight="9060" activeTab="4" xr2:uid="{00000000-000D-0000-FFFF-FFFF00000000}"/>
  </bookViews>
  <sheets>
    <sheet name="Leeswijzer" sheetId="2" r:id="rId1"/>
    <sheet name="Bijstelling" sheetId="4" r:id="rId2"/>
    <sheet name="Plan" sheetId="8" r:id="rId3"/>
    <sheet name="TG" sheetId="3" r:id="rId4"/>
    <sheet name="AGA" sheetId="1" r:id="rId5"/>
    <sheet name="AGP" sheetId="5" r:id="rId6"/>
    <sheet name="AnnuleerGereed" sheetId="7" r:id="rId7"/>
  </sheets>
  <definedNames>
    <definedName name="_xlnm._FilterDatabase" localSheetId="4" hidden="1">AGA!$A$1:$O$208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8" l="1"/>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A21" i="5" l="1"/>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A82" i="3"/>
  <c r="A81" i="3"/>
  <c r="A80" i="3"/>
  <c r="A79" i="3"/>
  <c r="A77" i="3"/>
  <c r="A78" i="3"/>
  <c r="A76" i="3"/>
  <c r="A75" i="3"/>
  <c r="A74" i="3"/>
  <c r="A73" i="3"/>
  <c r="A72" i="3"/>
  <c r="A71" i="3"/>
  <c r="A66" i="3"/>
  <c r="A67" i="3"/>
  <c r="A68" i="3"/>
  <c r="A69" i="3"/>
  <c r="A70" i="3"/>
  <c r="A65" i="3"/>
  <c r="A63" i="3"/>
  <c r="A62" i="3"/>
  <c r="A60" i="3"/>
  <c r="A61" i="3"/>
  <c r="A59" i="3"/>
  <c r="A58" i="3"/>
  <c r="A56" i="3"/>
  <c r="A55" i="3"/>
  <c r="A53" i="3"/>
  <c r="A54" i="3"/>
  <c r="A52" i="3"/>
  <c r="A50" i="3"/>
  <c r="A51" i="3"/>
  <c r="A49" i="3"/>
  <c r="A44" i="3"/>
  <c r="A45" i="3"/>
  <c r="A46" i="3"/>
  <c r="A47" i="3"/>
  <c r="A48" i="3"/>
  <c r="A43" i="3"/>
  <c r="A42" i="3"/>
  <c r="A41" i="3"/>
  <c r="A40" i="3"/>
  <c r="A39" i="3"/>
  <c r="A38" i="3"/>
  <c r="A36" i="3"/>
  <c r="A35" i="3"/>
  <c r="A33" i="3"/>
  <c r="A34" i="3"/>
  <c r="A32" i="3"/>
  <c r="A31" i="3"/>
  <c r="A29" i="3"/>
  <c r="A28" i="3"/>
  <c r="A26" i="3"/>
  <c r="A27" i="3"/>
  <c r="A25" i="3"/>
  <c r="A23" i="3"/>
  <c r="A24" i="3"/>
  <c r="A22" i="3"/>
  <c r="A17" i="3"/>
  <c r="A18" i="3"/>
  <c r="A19" i="3"/>
  <c r="A20" i="3"/>
  <c r="A21" i="3"/>
  <c r="A16" i="3"/>
  <c r="A15" i="3"/>
  <c r="A14" i="3"/>
  <c r="A13" i="3"/>
  <c r="A12" i="3"/>
  <c r="A6" i="3"/>
  <c r="A7" i="3"/>
  <c r="A8" i="3"/>
  <c r="A9" i="3"/>
  <c r="A10" i="3"/>
  <c r="A11" i="3"/>
  <c r="A5" i="3"/>
  <c r="A3" i="3"/>
  <c r="A4" i="3"/>
  <c r="A2" i="3"/>
  <c r="A1" i="3"/>
  <c r="A208" i="1" l="1"/>
  <c r="A202" i="1"/>
  <c r="A203" i="1"/>
  <c r="A204" i="1"/>
  <c r="A205" i="1"/>
  <c r="A206" i="1"/>
  <c r="A201" i="1"/>
  <c r="A200" i="1"/>
  <c r="A199" i="1"/>
  <c r="A198" i="1"/>
  <c r="A197" i="1"/>
  <c r="A196" i="1"/>
  <c r="A195" i="1"/>
  <c r="A194" i="1"/>
  <c r="A193" i="1"/>
  <c r="A192" i="1"/>
  <c r="A185" i="1"/>
  <c r="A186" i="1"/>
  <c r="A187" i="1"/>
  <c r="A188" i="1"/>
  <c r="A189" i="1"/>
  <c r="A190" i="1"/>
  <c r="A191" i="1"/>
  <c r="A184" i="1"/>
  <c r="A183" i="1"/>
  <c r="A181" i="1"/>
  <c r="A180" i="1"/>
  <c r="A179" i="1"/>
  <c r="A178" i="1"/>
  <c r="A176" i="1"/>
  <c r="A175" i="1"/>
  <c r="A174" i="1"/>
  <c r="A172" i="1"/>
  <c r="A173" i="1"/>
  <c r="A171" i="1"/>
  <c r="A170" i="1"/>
  <c r="A167" i="1"/>
  <c r="A168" i="1"/>
  <c r="A169" i="1"/>
  <c r="A166" i="1"/>
  <c r="A165" i="1"/>
  <c r="A163" i="1"/>
  <c r="A162" i="1"/>
  <c r="A161" i="1"/>
  <c r="A160" i="1"/>
  <c r="A159" i="1"/>
  <c r="A158" i="1"/>
  <c r="A157" i="1"/>
  <c r="A156" i="1"/>
  <c r="A155" i="1"/>
  <c r="A154" i="1"/>
  <c r="A153" i="1"/>
  <c r="A152" i="1"/>
  <c r="A151" i="1"/>
  <c r="A150" i="1"/>
  <c r="A147" i="1"/>
  <c r="A148" i="1"/>
  <c r="A149" i="1"/>
  <c r="A146" i="1"/>
  <c r="A144" i="1"/>
  <c r="A143" i="1"/>
  <c r="A142" i="1"/>
  <c r="A141" i="1"/>
  <c r="A140" i="1"/>
  <c r="A138" i="1"/>
  <c r="A139" i="1"/>
  <c r="A137" i="1"/>
  <c r="A136" i="1"/>
  <c r="A135" i="1"/>
  <c r="A134" i="1"/>
  <c r="A133" i="1"/>
  <c r="A132" i="1"/>
  <c r="A131" i="1"/>
  <c r="A130" i="1"/>
  <c r="A129" i="1"/>
  <c r="A127" i="1"/>
  <c r="A128" i="1"/>
  <c r="A126" i="1"/>
  <c r="A121" i="1"/>
  <c r="A122" i="1"/>
  <c r="A123" i="1"/>
  <c r="A124" i="1"/>
  <c r="A125" i="1"/>
  <c r="A120" i="1"/>
  <c r="A119" i="1"/>
  <c r="A118" i="1"/>
  <c r="A117" i="1"/>
  <c r="A116" i="1"/>
  <c r="A115" i="1"/>
  <c r="A114" i="1"/>
  <c r="A113" i="1"/>
  <c r="A112" i="1"/>
  <c r="A111" i="1"/>
  <c r="A110" i="1"/>
  <c r="A109" i="1"/>
  <c r="A108" i="1"/>
  <c r="A107" i="1"/>
  <c r="A106" i="1"/>
  <c r="A100" i="1"/>
  <c r="A101" i="1"/>
  <c r="A102" i="1"/>
  <c r="A103" i="1"/>
  <c r="A104" i="1"/>
  <c r="A105" i="1"/>
  <c r="A97" i="1"/>
  <c r="A98" i="1"/>
  <c r="A99" i="1"/>
  <c r="A96" i="1"/>
  <c r="A95" i="1"/>
  <c r="A90" i="1"/>
  <c r="A91" i="1"/>
  <c r="A92" i="1"/>
  <c r="A93" i="1"/>
  <c r="A94" i="1"/>
  <c r="A89" i="1"/>
  <c r="A88" i="1"/>
  <c r="A86" i="1"/>
  <c r="A87" i="1"/>
  <c r="A85" i="1"/>
  <c r="A84" i="1"/>
  <c r="A83" i="1"/>
  <c r="A81" i="1"/>
  <c r="A82" i="1"/>
  <c r="A80" i="1"/>
  <c r="A78" i="1"/>
  <c r="A79" i="1"/>
  <c r="A77" i="1"/>
  <c r="A75" i="1"/>
  <c r="A76" i="1"/>
  <c r="A74" i="1"/>
  <c r="A73" i="1"/>
  <c r="A72" i="1"/>
  <c r="A71" i="1"/>
  <c r="A70" i="1"/>
  <c r="A69" i="1"/>
  <c r="A68" i="1"/>
  <c r="A67" i="1"/>
  <c r="A66" i="1"/>
  <c r="A65" i="1"/>
  <c r="A63" i="1"/>
  <c r="A64" i="1"/>
  <c r="A62" i="1"/>
  <c r="A61" i="1"/>
  <c r="A60" i="1"/>
  <c r="A59" i="1"/>
  <c r="A58" i="1"/>
  <c r="A57" i="1"/>
  <c r="A56" i="1"/>
  <c r="A55" i="1"/>
  <c r="A54" i="1"/>
  <c r="A53" i="1"/>
  <c r="A52" i="1"/>
  <c r="A50" i="1"/>
  <c r="A47" i="1"/>
  <c r="A48" i="1"/>
  <c r="A49" i="1"/>
  <c r="A51" i="1"/>
  <c r="A46" i="1"/>
  <c r="A44" i="1"/>
  <c r="A43" i="1"/>
  <c r="A42" i="1"/>
  <c r="A26" i="1"/>
  <c r="A27" i="1"/>
  <c r="A28" i="1"/>
  <c r="A29" i="1"/>
  <c r="A30" i="1"/>
  <c r="A31" i="1"/>
  <c r="A32" i="1"/>
  <c r="A33" i="1"/>
  <c r="A34" i="1"/>
  <c r="A35" i="1"/>
  <c r="A36" i="1"/>
  <c r="A37" i="1"/>
  <c r="A38" i="1"/>
  <c r="A39" i="1"/>
  <c r="A40" i="1"/>
  <c r="A41" i="1"/>
  <c r="A45" i="1"/>
  <c r="A25" i="1"/>
  <c r="A24" i="1"/>
  <c r="A23" i="1"/>
  <c r="A22" i="1"/>
  <c r="A21" i="1"/>
  <c r="A20" i="1"/>
  <c r="A14" i="1"/>
  <c r="A15" i="1"/>
  <c r="A16" i="1"/>
  <c r="A17" i="1"/>
  <c r="A18" i="1"/>
  <c r="A19" i="1"/>
  <c r="A13" i="1"/>
  <c r="A12" i="1"/>
  <c r="A6" i="1"/>
  <c r="A7" i="1"/>
  <c r="A8" i="1"/>
  <c r="A9" i="1"/>
  <c r="A10" i="1"/>
  <c r="A11" i="1"/>
  <c r="A5" i="1"/>
  <c r="A3" i="1"/>
  <c r="A4" i="1"/>
  <c r="A2" i="1"/>
  <c r="A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Rommens, Wim</author>
  </authors>
  <commentList>
    <comment ref="S1" authorId="0" shapeId="0" xr:uid="{00000000-0006-0000-0200-000001000000}">
      <text>
        <r>
          <rPr>
            <b/>
            <sz val="9"/>
            <color indexed="81"/>
            <rFont val="Tahoma"/>
            <charset val="1"/>
          </rPr>
          <t>Plaatsen:</t>
        </r>
        <r>
          <rPr>
            <sz val="9"/>
            <color indexed="81"/>
            <rFont val="Tahoma"/>
            <charset val="1"/>
          </rPr>
          <t xml:space="preserve">
Er is geen sprake van een oude situatie. Er wordt een meter geplaatst.</t>
        </r>
      </text>
    </comment>
    <comment ref="T1" authorId="0" shapeId="0" xr:uid="{00000000-0006-0000-0200-000002000000}">
      <text>
        <r>
          <rPr>
            <b/>
            <sz val="9"/>
            <color indexed="81"/>
            <rFont val="Tahoma"/>
            <charset val="1"/>
          </rPr>
          <t>Verwijderen:</t>
        </r>
        <r>
          <rPr>
            <sz val="9"/>
            <color indexed="81"/>
            <rFont val="Tahoma"/>
            <charset val="1"/>
          </rPr>
          <t xml:space="preserve">
Er is een oude situatie en die gaat verdwijnen, er komt geen nieuwe situatie terug.
</t>
        </r>
      </text>
    </comment>
    <comment ref="U1" authorId="0" shapeId="0" xr:uid="{00000000-0006-0000-0200-000003000000}">
      <text>
        <r>
          <rPr>
            <b/>
            <sz val="9"/>
            <color indexed="81"/>
            <rFont val="Tahoma"/>
            <charset val="1"/>
          </rPr>
          <t>Wisselen:</t>
        </r>
        <r>
          <rPr>
            <sz val="9"/>
            <color indexed="81"/>
            <rFont val="Tahoma"/>
            <charset val="1"/>
          </rPr>
          <t xml:space="preserve">
Er is een oude situatie en die wordt verandert naar een nieuwe situatie. De meest uitgebreide variant.
</t>
        </r>
      </text>
    </comment>
    <comment ref="V1" authorId="0" shapeId="0" xr:uid="{00000000-0006-0000-0200-000004000000}">
      <text>
        <r>
          <rPr>
            <b/>
            <sz val="9"/>
            <color indexed="81"/>
            <rFont val="Tahoma"/>
            <charset val="1"/>
          </rPr>
          <t>Vastleggen informatie:</t>
        </r>
        <r>
          <rPr>
            <sz val="9"/>
            <color indexed="81"/>
            <rFont val="Tahoma"/>
            <charset val="1"/>
          </rPr>
          <t xml:space="preserve">
Als informatie over een meter wordt vastgelegd dan betreft dat de 'oude meter', er kunnen dus geen gegevens worden gevuld bij de 'nieuwe meter'.
</t>
        </r>
      </text>
    </comment>
    <comment ref="W1" authorId="0" shapeId="0" xr:uid="{00000000-0006-0000-0200-000005000000}">
      <text>
        <r>
          <rPr>
            <b/>
            <sz val="9"/>
            <color indexed="81"/>
            <rFont val="Tahoma"/>
            <charset val="1"/>
          </rPr>
          <t>Geen:</t>
        </r>
        <r>
          <rPr>
            <sz val="9"/>
            <color indexed="81"/>
            <rFont val="Tahoma"/>
            <charset val="1"/>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<sst xmlns="http://schemas.openxmlformats.org/spreadsheetml/2006/main" count="3240" uniqueCount="514">
  <si>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</si>
  <si>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</si>
  <si>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</si>
  <si>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</si>
  <si>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</si>
  <si>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</si>
  <si>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</si>
  <si>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</si>
  <si>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</si>
  <si>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</si>
  <si>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</si>
  <si>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</si>
  <si>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</si>
  <si>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</si>
  <si>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</si>
  <si>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</si>
  <si>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</si>
  <si>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</si>
  <si>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</si>
  <si>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</si>
  <si>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</si>
  <si>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</si>
  <si>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</si>
  <si>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</si>
  <si>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</si>
  <si>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</si>
  <si>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</si>
  <si>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</si>
  <si>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</si>
  <si>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</si>
  <si>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</si>
  <si>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</si>
  <si>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</si>
  <si>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</si>
  <si>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</si>
  <si>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</si>
  <si>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</si>
  <si>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</si>
  <si>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</si>
  <si>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</si>
  <si>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</si>
  <si>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</si>
  <si>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</si>
  <si>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</si>
  <si>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</si>
  <si>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</si>
  <si>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</si>
  <si>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</si>
  <si>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</si>
  <si>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</si>
  <si>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</si>
  <si>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</si>
  <si>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</si>
  <si>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</si>
  <si>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</si>
  <si>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</si>
  <si>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</si>
  <si>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</si>
  <si>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</si>
  <si>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</si>
  <si>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</si>
  <si>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</si>
  <si>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</si>
  <si>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</si>
  <si>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</si>
  <si>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</si>
  <si>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</si>
  <si>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</si>
  <si>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</si>
  <si>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</si>
  <si>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</si>
  <si>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</si>
  <si>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</si>
  <si>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</si>
  <si>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</si>
  <si>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</si>
  <si>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</si>
  <si>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</si>
  <si>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</si>
  <si>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</si>
  <si>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</si>
  <si>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</si>
  <si>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</si>
  <si>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</si>
  <si>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</si>
  <si>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</si>
  <si>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</si>
  <si>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</si>
  <si>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</si>
  <si>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</si>
  <si>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</si>
  <si>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</si>
  <si>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</si>
  <si>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</si>
  <si>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</si>
  <si>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</si>
  <si>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</si>
  <si>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</si>
  <si>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</si>
  <si>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</si>
  <si>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</si>
  <si>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</si>
  <si>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</si>
  <si>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</si>
  <si>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</si>
  <si>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</si>
  <si>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</si>
  <si>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</si>
  <si>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</si>
  <si>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</si>
  <si>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</si>
  <si>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</si>
  <si>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</si>
  <si>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</si>
  <si>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</si>
  <si>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</si>
  <si>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</si>
  <si>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</si>
  <si>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</si>
  <si>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</si>
  <si>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</si>
  <si>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</si>
  <si>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</si>
  <si>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</si>
  <si>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</si>
  <si>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</si>
  <si>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</si>
  <si>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</si>
  <si>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</si>
  <si>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</si>
  <si>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</si>
  <si>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</si>
  <si>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</si>
  <si>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</si>
  <si>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</si>
  <si>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</si>
  <si>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</si>
  <si>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</si>
  <si>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</si>
  <si>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</si>
  <si>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</si>
  <si>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</si>
  <si>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</si>
  <si>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</si>
  <si>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</si>
  <si>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</si>
  <si>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</si>
  <si>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</si>
  <si>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</si>
  <si>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</si>
  <si>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</si>
  <si>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</si>
  <si>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</si>
  <si>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</si>
  <si>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</si>
  <si>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</si>
  <si>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</si>
  <si>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</si>
  <si>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</si>
  <si>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</si>
  <si>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</si>
  <si>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</si>
  <si>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</si>
  <si>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</si>
  <si>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</si>
  <si>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</si>
  <si>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</si>
  <si>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</si>
  <si>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</si>
  <si>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</si>
  <si>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</si>
  <si>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</si>
  <si>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</si>
  <si>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</si>
  <si>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</si>
  <si>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</si>
  <si>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</si>
  <si>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</si>
  <si>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</si>
  <si>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</si>
  <si>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</si>
  <si>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</si>
  <si>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</si>
  <si>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</si>
  <si>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</si>
  <si>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</si>
  <si>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</si>
  <si>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</si>
  <si>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</si>
  <si>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</si>
  <si>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</si>
  <si>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</si>
  <si>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</si>
  <si>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</si>
  <si>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</si>
  <si>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</si>
  <si>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</si>
  <si>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</si>
  <si>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</si>
  <si>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</si>
  <si>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</si>
  <si>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</si>
  <si>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</si>
  <si>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</si>
  <si>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</si>
  <si>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</si>
  <si>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</si>
  <si>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</si>
  <si>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</si>
  <si>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</si>
  <si>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</si>
  <si>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</si>
  <si>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</si>
  <si>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</si>
  <si>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</si>
  <si>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</si>
  <si>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</si>
  <si>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</si>
  <si>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</si>
  <si>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</si>
  <si>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</si>
  <si>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</si>
  <si>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</si>
  <si>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</si>
  <si>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</si>
  <si>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</si>
  <si>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</si>
  <si>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</si>
  <si>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</si>
  <si>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</si>
  <si>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</si>
  <si>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</si>
  <si>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</si>
  <si>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</si>
  <si>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</si>
  <si>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</si>
  <si>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</si>
  <si>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</si>
  <si>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</si>
  <si>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</si>
  <si>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</si>
  <si>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</si>
  <si>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</si>
  <si>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</si>
  <si>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</si>
  <si>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</si>
  <si>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</si>
  <si>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</si>
  <si>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</si>
  <si>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</si>
  <si>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</si>
  <si>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</si>
  <si>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</si>
  <si>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</si>
  <si>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</si>
  <si>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</si>
  <si>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</si>
  <si>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</si>
  <si>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</si>
  <si>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</si>
  <si>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</si>
  <si>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</si>
  <si>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</si>
  <si>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</si>
  <si>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</si>
  <si>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</si>
  <si>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</si>
  <si>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</si>
  <si>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</si>
  <si>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</si>
  <si>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</si>
  <si>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</si>
  <si>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</si>
  <si>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</si>
  <si>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</si>
  <si>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</si>
  <si>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</si>
  <si>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</si>
  <si>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</si>
  <si>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</si>
  <si>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</si>
  <si>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</si>
  <si>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</si>
  <si>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</si>
  <si>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</si>
  <si>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</si>
  <si>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</si>
  <si>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</si>
  <si>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</si>
  <si>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</si>
  <si>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</si>
  <si>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</si>
  <si>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</si>
  <si>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</si>
  <si>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</si>
  <si>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</si>
  <si>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</si>
  <si>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</si>
  <si>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</si>
  <si>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</si>
  <si>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</si>
  <si>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</si>
  <si>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</si>
  <si>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</si>
  <si>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</si>
  <si>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</si>
  <si>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</si>
  <si>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</si>
  <si>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</si>
  <si>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</si>
  <si>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</si>
  <si>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</si>
  <si>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</si>
  <si>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</si>
  <si>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</si>
  <si>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</si>
  <si>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</si>
  <si>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</si>
  <si>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</si>
  <si>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</si>
  <si>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</si>
  <si>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</si>
  <si>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</si>
  <si>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</si>
  <si>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</si>
  <si>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</si>
  <si>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</si>
  <si>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</si>
  <si>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</si>
  <si>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</si>
  <si>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</si>
  <si>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</si>
  <si>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</si>
  <si>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</si>
  <si>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</si>
  <si>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</si>
  <si>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</si>
  <si>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</si>
  <si>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</si>
  <si>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</si>
  <si>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</si>
  <si>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</si>
  <si>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</si>
  <si>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</si>
  <si>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CHECK BIJ JAN</t>
  </si>
  <si>
    <t>ja</t>
  </si>
  <si>
    <t>Netdruk; bij 30 mBar niet gebruiken</t>
  </si>
  <si>
    <t>Huisdrukregelaar; alleen vullen bij 'Ja'</t>
  </si>
  <si>
    <t>Verplicht als element wordt geraakt</t>
  </si>
  <si>
    <t>DSP - WAARDENLIJST</t>
  </si>
  <si>
    <t>ENEXIS - WAARDENLIJST (Beperkt)</t>
  </si>
  <si>
    <t>Mantelbuis 63mm
Mantelbuis 75mm
Meterput
PEKO
Anders</t>
  </si>
  <si>
    <t>Geen Regelaar Aanwezig
J42
J48
WMR-10-F
Anders</t>
  </si>
  <si>
    <t>g</t>
  </si>
  <si>
    <t>b</t>
  </si>
  <si>
    <t>r</t>
  </si>
  <si>
    <t>l</t>
  </si>
  <si>
    <t>Kleur</t>
  </si>
  <si>
    <t>Inleiding</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</si>
  <si>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</si>
  <si>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</si>
  <si>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</si>
  <si>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</si>
  <si>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</si>
  <si>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</si>
  <si>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</si>
  <si>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</si>
  <si>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</si>
  <si>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</si>
  <si>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</si>
  <si>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t>Kolom AF</t>
  </si>
  <si>
    <t>Hier staan afhankelijkheden ingevuld.</t>
  </si>
  <si>
    <t>Filoform Pers-wikkelmof
Giet
Wikkel
FiloSlim Spuit-wikkelmof</t>
  </si>
  <si>
    <t>Alleen vullen bij straatmeubilair en laadpalen.</t>
  </si>
  <si>
    <t>2013011
2013012
2013013
2013014
2013015
2013016
2013017
43699R
43702Q
43703R
43700R
43701Q
43704S
2009018
2009013
2009012
2009011
2009010
Anders</t>
  </si>
  <si>
    <t>Alleen bij capaciteit G4 en G6</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</si>
  <si>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</si>
  <si>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Vergunning
Persrapport
Situatieschets
Aansluitschets
Foto
Schouwrapport
Bodemonderzoek
Straatwerk
Brief Aan Klant
Meerwerkformulier
Document Bij Kunstwerk
Digitaal Inmeetrapport
</t>
    </r>
    <r>
      <rPr>
        <strike/>
        <sz val="11"/>
        <color theme="1"/>
        <rFont val="Calibri"/>
        <family val="2"/>
        <scheme val="minor"/>
      </rPr>
      <t>Lasdocument
Handtekening</t>
    </r>
    <r>
      <rPr>
        <sz val="11"/>
        <color theme="1"/>
        <rFont val="Calibri"/>
        <family val="2"/>
        <scheme val="minor"/>
      </rPr>
      <t xml:space="preserve">
Overig
</t>
    </r>
    <r>
      <rPr>
        <sz val="11"/>
        <color rgb="FF92D050"/>
        <rFont val="Calibri"/>
        <family val="2"/>
        <scheme val="minor"/>
      </rPr>
      <t>Klant</t>
    </r>
    <r>
      <rPr>
        <sz val="11"/>
        <color theme="1"/>
        <rFont val="Calibri"/>
        <family val="2"/>
        <scheme val="minor"/>
      </rPr>
      <t xml:space="preserve">
</t>
    </r>
    <r>
      <rPr>
        <sz val="11"/>
        <color rgb="FF92D050"/>
        <rFont val="Calibri"/>
        <family val="2"/>
        <scheme val="minor"/>
      </rPr>
      <t>Etageschets</t>
    </r>
  </si>
  <si>
    <r>
      <t xml:space="preserve">Bouwaansluiting
</t>
    </r>
    <r>
      <rPr>
        <strike/>
        <sz val="11"/>
        <color theme="1"/>
        <rFont val="Calibri"/>
        <family val="2"/>
        <scheme val="minor"/>
      </rPr>
      <t>Buitenmeterkast</t>
    </r>
    <r>
      <rPr>
        <sz val="11"/>
        <color theme="1"/>
        <rFont val="Calibri"/>
        <family val="2"/>
        <scheme val="minor"/>
      </rPr>
      <t xml:space="preserve">
Flat
Woonhuis
Anders</t>
    </r>
  </si>
  <si>
    <r>
      <t xml:space="preserve">Lus Inpandig
Lus Uitpandig
Ontspanningselement
</t>
    </r>
    <r>
      <rPr>
        <strike/>
        <sz val="11"/>
        <color theme="1"/>
        <rFont val="Calibri"/>
        <family val="2"/>
        <scheme val="minor"/>
      </rPr>
      <t>Draaischuif Element
Zakelement Met Gasstop 110 mm
Zakelement Met Gasstop 63 mm</t>
    </r>
  </si>
  <si>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</si>
  <si>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</si>
  <si>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T-Stuk
Verloop
</t>
    </r>
    <r>
      <rPr>
        <strike/>
        <sz val="11"/>
        <color theme="1"/>
        <rFont val="Calibri"/>
        <family val="2"/>
        <scheme val="minor"/>
      </rPr>
      <t>Zwenkventiel</t>
    </r>
    <r>
      <rPr>
        <sz val="11"/>
        <color theme="1"/>
        <rFont val="Calibri"/>
        <family val="2"/>
        <scheme val="minor"/>
      </rPr>
      <t xml:space="preserve">
Zadel
</t>
    </r>
    <r>
      <rPr>
        <strike/>
        <sz val="11"/>
        <color theme="1"/>
        <rFont val="Calibri"/>
        <family val="2"/>
        <scheme val="minor"/>
      </rPr>
      <t>Elektrolas Zadel</t>
    </r>
    <r>
      <rPr>
        <sz val="11"/>
        <color theme="1"/>
        <rFont val="Calibri"/>
        <family val="2"/>
        <scheme val="minor"/>
      </rPr>
      <t xml:space="preserve">
Opzetstuk
Eindkap
Afsluitplug</t>
    </r>
  </si>
  <si>
    <r>
      <t xml:space="preserve">B
C
</t>
    </r>
    <r>
      <rPr>
        <strike/>
        <sz val="11"/>
        <color theme="1"/>
        <rFont val="Calibri"/>
        <family val="2"/>
        <scheme val="minor"/>
      </rPr>
      <t>D
G</t>
    </r>
    <r>
      <rPr>
        <sz val="11"/>
        <color theme="1"/>
        <rFont val="Calibri"/>
        <family val="2"/>
        <scheme val="minor"/>
      </rPr>
      <t xml:space="preserve">
aM
gG</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</si>
  <si>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</si>
  <si>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</si>
  <si>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</si>
  <si>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Alleen vullen als element wordt geraakt</t>
  </si>
  <si>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</si>
  <si>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</si>
  <si>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</si>
  <si>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</si>
  <si>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</si>
  <si>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</si>
  <si>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</si>
  <si>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</si>
  <si>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</si>
  <si>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</si>
  <si>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</si>
  <si>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</si>
  <si>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</si>
  <si>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</si>
  <si>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</si>
  <si>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</si>
  <si>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</si>
  <si>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</si>
  <si>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</si>
  <si>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</si>
  <si>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</si>
  <si>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</si>
  <si>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</si>
  <si>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</si>
  <si>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</si>
  <si>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</si>
  <si>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</si>
  <si>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</si>
  <si>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</si>
  <si>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</si>
  <si>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</si>
  <si>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</si>
  <si>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</si>
  <si>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</si>
  <si>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</si>
  <si>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</si>
  <si>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</si>
  <si>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</si>
  <si>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</si>
  <si>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</si>
  <si>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</si>
  <si>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</si>
  <si>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</si>
  <si>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</si>
  <si>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</si>
  <si>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</si>
  <si>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</si>
  <si>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</si>
  <si>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</si>
  <si>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</si>
  <si>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</si>
  <si>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</si>
  <si>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</si>
  <si>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</si>
  <si>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</si>
  <si>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</si>
  <si>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</si>
  <si>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</si>
  <si>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</si>
  <si>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</si>
  <si>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</si>
  <si>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</si>
  <si>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</si>
  <si>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</si>
  <si>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CHECK</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</si>
  <si>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</si>
  <si>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</si>
  <si>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</si>
  <si>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</si>
  <si>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</si>
  <si>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</si>
  <si>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</si>
  <si>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</si>
  <si>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</si>
  <si>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</si>
  <si>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</si>
  <si>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</si>
  <si>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</si>
  <si>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</si>
  <si>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</si>
  <si>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</si>
  <si>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</si>
  <si>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Bij gas dient hier altijd een persrapport bij te zitten, behalve als wordt verwijderd.</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</si>
  <si>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</si>
  <si>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</si>
  <si>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</si>
  <si>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</si>
  <si>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</si>
  <si>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</si>
  <si>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</si>
  <si>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</si>
  <si>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</si>
  <si>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</si>
  <si>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</si>
  <si>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</si>
  <si>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</si>
  <si>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</si>
  <si>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</si>
  <si>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</si>
  <si>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</si>
  <si>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</si>
  <si>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</si>
  <si>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</si>
  <si>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</si>
  <si>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</si>
  <si>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</si>
  <si>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</si>
  <si>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</si>
  <si>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</si>
  <si>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r>
      <rPr>
        <strike/>
        <sz val="11"/>
        <color rgb="FFFF0000"/>
        <rFont val="Calibri"/>
        <family val="2"/>
        <scheme val="minor"/>
      </rPr>
      <t>Wens</t>
    </r>
    <r>
      <rPr>
        <sz val="11"/>
        <color theme="1"/>
        <rFont val="Calibri"/>
        <family val="2"/>
        <scheme val="minor"/>
      </rPr>
      <t xml:space="preserve">
Definitief
Voorlopig
</t>
    </r>
    <r>
      <rPr>
        <strike/>
        <sz val="11"/>
        <color rgb="FFFF0000"/>
        <rFont val="Calibri"/>
        <family val="2"/>
        <scheme val="minor"/>
      </rPr>
      <t>Beletmelding</t>
    </r>
  </si>
  <si>
    <t>In het opdrachtbericht ontvangt de aannemer een datum (wensdatum). Als bij het volgende planbericht de datum gaat afwijken van de oorspronkelijke (wens)datum, dan moet je een verklarende redencode toevoegen. Als voorbeeld: "Werkzaamheden Klant Niet Gereed". Dit geldt voor elk volgende planbericht.
De redencode "Afspraak Gepland met Klant" geeft aan dat de datum gelijk blijft (geen afwijking).</t>
  </si>
  <si>
    <t>Ter aanvulling op de redencode.</t>
  </si>
  <si>
    <t>0 is bedoeld voor ongezekerde aansluitingen (bijv. aansluitkabel Flat) of als "Onbekend"</t>
  </si>
  <si>
    <t>Plan</t>
  </si>
  <si>
    <t>TG</t>
  </si>
  <si>
    <t>AGA</t>
  </si>
  <si>
    <t>AGP</t>
  </si>
  <si>
    <t>AnnuleerGereed</t>
  </si>
  <si>
    <t>AGA in relatie tot de Werkzaamheden aan de Aansluiting (buitenwerk).</t>
  </si>
  <si>
    <t>Dit document is opgesteld om aan te geven welke velden voor Enexis gevuld dienen te worden.</t>
  </si>
  <si>
    <t>AGP in relatie tot de Werkzaamheden aan de Meter.</t>
  </si>
  <si>
    <t>Bericht geldig voor alle werkstromen.</t>
  </si>
  <si>
    <t>Indien van toepassing.</t>
  </si>
  <si>
    <r>
      <t xml:space="preserve">Meerwerk Is Noodzakelijk
</t>
    </r>
    <r>
      <rPr>
        <sz val="11"/>
        <color rgb="FF92D050"/>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</si>
  <si>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t>
    </r>
    <r>
      <rPr>
        <sz val="11"/>
        <color theme="1"/>
        <rFont val="Calibri"/>
        <family val="2"/>
        <scheme val="minor"/>
      </rPr>
      <t xml:space="preserve">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</si>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</sst>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trike/>
      <sz val="11"/>
      <color theme="1"/>
      <name val="Calibri"/>
      <family val="2"/>
      <scheme val="minor"/>
    </font>
    <font>
      <sz val="11"/>
      <color rgb="FF92D050"/>
      <name val="Calibri"/>
      <family val="2"/>
      <scheme val="minor"/>
    </font>
    <font>
      <sz val="9"/>
      <color indexed="81"/>
      <name val="Tahoma"/>
      <charset val="1"/>
    </font>
    <font>
      <b/>
      <sz val="9"/>
      <color indexed="81"/>
      <name val="Tahoma"/>
      <charset val="1"/>
    </font>
    <font>
      <strike/>
      <sz val="11"/>
      <color rgb="FFFF0000"/>
      <name val="Calibri"/>
      <family val="2"/>
      <scheme val="minor"/>
    </font>
    <font>
      <sz val="11"/>
      <color rgb="FFFF0000"/>
      <name val="Calibri"/>
      <family val="2"/>
      <scheme val="minor"/>
    </font>
    <font>
      <i/>
      <sz val="11"/>
      <color rgb="FF92D05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1" fillId="4" borderId="2" xfId="0" applyFont="1"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6"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6" borderId="1" xfId="0" applyFont="1" applyFill="1" applyBorder="1" applyAlignment="1">
      <alignment horizontal="left" vertical="top" textRotation="90"/>
    </xf>
    <xf numFmtId="0" fontId="0" fillId="5" borderId="1" xfId="0" applyFill="1" applyBorder="1" applyAlignment="1">
      <alignment horizontal="left" vertical="top" wrapText="1"/>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5" fillId="0" borderId="1" xfId="0" applyFont="1" applyBorder="1" applyAlignment="1">
      <alignment horizontal="left" vertical="top"/>
    </xf>
    <xf numFmtId="0" fontId="9" fillId="0" borderId="1" xfId="0" applyFont="1" applyBorder="1" applyAlignment="1">
      <alignment horizontal="left" vertical="top" wrapText="1"/>
    </xf>
    <xf numFmtId="0" fontId="0" fillId="0" borderId="0" xfId="0" applyAlignment="1">
      <alignment horizontal="left" vertical="top" wrapText="1"/>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 fillId="3" borderId="1" xfId="0" applyFont="1" applyFill="1" applyBorder="1" applyAlignment="1">
      <alignment horizontal="center" vertical="top" textRotation="90"/>
    </xf>
    <xf numFmtId="0" fontId="0" fillId="4" borderId="1" xfId="0" applyFill="1" applyBorder="1" applyAlignment="1">
      <alignment horizontal="center" vertical="top" textRotation="90"/>
    </xf>
  </cellXfs>
  <cellStyles count="1">
    <cellStyle name="Standaard" xfId="0" builtinId="0"/>
  </cellStyles>
  <dxfs count="8">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B16"/>
  <sheetViews>
    <sheetView topLeftCell="A6" workbookViewId="0">
      <selection activeCell="B9" sqref="B9"/>
    </sheetView>
  </sheetViews>
  <sheetFormatPr defaultRowHeight="14.4" x14ac:dyDescent="0.3"/>
  <cols>
    <col min="1" max="1" width="18" style="6" customWidth="1"/>
    <col min="2" max="2" width="61.109375" style="6" customWidth="1"/>
  </cols>
  <sheetData>
    <row r="1" spans="1:2" x14ac:dyDescent="0.3">
      <c r="A1" s="24" t="s">
        <v>358</v>
      </c>
    </row>
    <row r="2" spans="1:2" x14ac:dyDescent="0.3">
      <c r="A2" s="45" t="s">
        <v>507</v>
      </c>
      <c r="B2" s="45"/>
    </row>
    <row r="3" spans="1:2" x14ac:dyDescent="0.3">
      <c r="A3" s="27" t="s">
        <v>442</v>
      </c>
      <c r="B3" s="27" t="s">
        <v>510</v>
      </c>
    </row>
    <row r="4" spans="1:2" x14ac:dyDescent="0.3">
      <c r="A4" s="27" t="s">
        <v>501</v>
      </c>
      <c r="B4" s="27" t="s">
        <v>509</v>
      </c>
    </row>
    <row r="5" spans="1:2" x14ac:dyDescent="0.3">
      <c r="A5" s="27" t="s">
        <v>502</v>
      </c>
      <c r="B5" s="27" t="s">
        <v>508</v>
      </c>
    </row>
    <row r="6" spans="1:2" x14ac:dyDescent="0.3">
      <c r="A6" s="27" t="s">
        <v>503</v>
      </c>
      <c r="B6" s="27" t="s">
        <v>506</v>
      </c>
    </row>
    <row r="7" spans="1:2" x14ac:dyDescent="0.3">
      <c r="A7" s="27" t="s">
        <v>504</v>
      </c>
      <c r="B7" s="27" t="s">
        <v>509</v>
      </c>
    </row>
    <row r="8" spans="1:2" x14ac:dyDescent="0.3">
      <c r="A8" s="27" t="s">
        <v>505</v>
      </c>
      <c r="B8" s="27" t="s">
        <v>510</v>
      </c>
    </row>
    <row r="9" spans="1:2" x14ac:dyDescent="0.3">
      <c r="A9" s="27"/>
      <c r="B9" s="27"/>
    </row>
    <row r="10" spans="1:2" x14ac:dyDescent="0.3">
      <c r="A10" s="24" t="s">
        <v>359</v>
      </c>
    </row>
    <row r="11" spans="1:2" ht="28.8" x14ac:dyDescent="0.3">
      <c r="A11" s="6" t="s">
        <v>360</v>
      </c>
      <c r="B11" s="6" t="s">
        <v>361</v>
      </c>
    </row>
    <row r="12" spans="1:2" ht="28.8" x14ac:dyDescent="0.3">
      <c r="A12" s="6" t="s">
        <v>362</v>
      </c>
      <c r="B12" s="6" t="s">
        <v>363</v>
      </c>
    </row>
    <row r="13" spans="1:2" ht="86.4" x14ac:dyDescent="0.3">
      <c r="A13" s="6" t="s">
        <v>364</v>
      </c>
      <c r="B13" s="6" t="s">
        <v>365</v>
      </c>
    </row>
    <row r="14" spans="1:2" ht="43.2" x14ac:dyDescent="0.3">
      <c r="A14" s="6" t="s">
        <v>366</v>
      </c>
      <c r="B14" s="6" t="s">
        <v>367</v>
      </c>
    </row>
    <row r="15" spans="1:2" ht="72" x14ac:dyDescent="0.3">
      <c r="A15" s="6" t="s">
        <v>368</v>
      </c>
      <c r="B15" s="6" t="s">
        <v>369</v>
      </c>
    </row>
    <row r="16" spans="1:2" x14ac:dyDescent="0.3">
      <c r="A16" s="6" t="s">
        <v>370</v>
      </c>
      <c r="B16" s="6" t="s">
        <v>371</v>
      </c>
    </row>
  </sheetData>
  <mergeCells count="1">
    <mergeCell ref="A2:B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
  <sheetViews>
    <sheetView workbookViewId="0">
      <pane xSplit="1" ySplit="1" topLeftCell="E15" activePane="bottomRight" state="frozen"/>
      <selection pane="topRight" activeCell="B1" sqref="B1"/>
      <selection pane="bottomLeft" activeCell="A2" sqref="A2"/>
      <selection pane="bottomRight" activeCell="K9" sqref="K9"/>
    </sheetView>
  </sheetViews>
  <sheetFormatPr defaultRowHeight="14.4" outlineLevelRow="2" outlineLevelCol="1" x14ac:dyDescent="0.3"/>
  <cols>
    <col min="1" max="1" width="25.6640625" style="2" bestFit="1" customWidth="1"/>
    <col min="2" max="2" width="3.44140625" style="2" customWidth="1"/>
    <col min="3" max="3" width="14.44140625" style="2" customWidth="1" outlineLevel="1"/>
    <col min="4" max="4" width="3.33203125" style="2" customWidth="1" outlineLevel="1"/>
    <col min="5" max="5" width="25.6640625" style="2" customWidth="1" outlineLevel="1"/>
    <col min="6" max="6" width="3.5546875" style="2" customWidth="1" outlineLevel="1"/>
    <col min="7" max="7" width="15.21875" style="2" customWidth="1" outlineLevel="1"/>
    <col min="8" max="8" width="3.33203125" style="2" customWidth="1"/>
    <col min="9" max="9" width="19" style="2" customWidth="1" outlineLevel="1"/>
    <col min="10" max="11" width="34.44140625" style="2" customWidth="1" outlineLevel="1"/>
    <col min="12" max="12" width="3.33203125" style="2" customWidth="1"/>
    <col min="13" max="13" width="12.6640625" style="2" customWidth="1" outlineLevel="1"/>
    <col min="14" max="14" width="3.33203125" style="2" customWidth="1"/>
    <col min="15" max="15" width="13.44140625" style="2" customWidth="1" outlineLevel="1"/>
    <col min="16" max="16" width="3.33203125" style="2" customWidth="1"/>
    <col min="17" max="16384" width="8.88671875" style="2"/>
  </cols>
  <sheetData>
    <row r="1" spans="1:16" ht="90" customHeight="1" x14ac:dyDescent="0.3">
      <c r="A1" s="8" t="s">
        <v>430</v>
      </c>
      <c r="C1" s="8" t="s">
        <v>430</v>
      </c>
      <c r="H1" s="32" t="s">
        <v>473</v>
      </c>
      <c r="I1" s="1" t="s">
        <v>446</v>
      </c>
      <c r="J1" s="1" t="s">
        <v>349</v>
      </c>
      <c r="K1" s="1" t="s">
        <v>350</v>
      </c>
      <c r="L1" s="32" t="s">
        <v>472</v>
      </c>
      <c r="M1" s="1" t="s">
        <v>469</v>
      </c>
      <c r="N1" s="32" t="s">
        <v>469</v>
      </c>
      <c r="O1" s="1" t="s">
        <v>342</v>
      </c>
      <c r="P1" s="32" t="s">
        <v>471</v>
      </c>
    </row>
    <row r="2" spans="1:16" x14ac:dyDescent="0.3">
      <c r="A2" s="8" t="str">
        <f>E2</f>
        <v>OpdrachtID</v>
      </c>
      <c r="D2" s="47" t="s">
        <v>430</v>
      </c>
      <c r="E2" s="19" t="s">
        <v>0</v>
      </c>
      <c r="I2" s="1" t="s">
        <v>135</v>
      </c>
      <c r="J2" s="1"/>
      <c r="K2" s="1"/>
      <c r="M2" s="1" t="s">
        <v>338</v>
      </c>
      <c r="O2" s="1"/>
    </row>
    <row r="3" spans="1:16" x14ac:dyDescent="0.3">
      <c r="A3" s="8" t="str">
        <f t="shared" ref="A3:A16" si="0">E3</f>
        <v>Versienummer</v>
      </c>
      <c r="D3" s="47"/>
      <c r="E3" s="19" t="s">
        <v>1</v>
      </c>
      <c r="I3" s="1" t="s">
        <v>136</v>
      </c>
      <c r="J3" s="1"/>
      <c r="K3" s="1"/>
      <c r="M3" s="1" t="s">
        <v>338</v>
      </c>
      <c r="O3" s="1"/>
    </row>
    <row r="4" spans="1:16" x14ac:dyDescent="0.3">
      <c r="A4" s="3" t="str">
        <f t="shared" si="0"/>
        <v>Bijlagen [+]</v>
      </c>
      <c r="D4" s="47"/>
      <c r="E4" s="14" t="s">
        <v>166</v>
      </c>
      <c r="I4" s="1" t="s">
        <v>201</v>
      </c>
      <c r="J4" s="1"/>
      <c r="K4" s="1"/>
      <c r="M4" s="1" t="s">
        <v>340</v>
      </c>
      <c r="O4" s="1"/>
    </row>
    <row r="5" spans="1:16" outlineLevel="1" x14ac:dyDescent="0.3">
      <c r="A5" s="8" t="str">
        <f>G5</f>
        <v>BijlageID</v>
      </c>
      <c r="D5" s="47"/>
      <c r="F5" s="46" t="s">
        <v>167</v>
      </c>
      <c r="G5" s="8" t="s">
        <v>2</v>
      </c>
      <c r="I5" s="1" t="s">
        <v>137</v>
      </c>
      <c r="J5" s="1"/>
      <c r="K5" s="1"/>
      <c r="M5" s="1" t="s">
        <v>338</v>
      </c>
      <c r="O5" s="1"/>
    </row>
    <row r="6" spans="1:16" outlineLevel="1" x14ac:dyDescent="0.3">
      <c r="A6" s="8" t="str">
        <f t="shared" ref="A6:A11" si="1">G6</f>
        <v>Bestandsnaam</v>
      </c>
      <c r="D6" s="47"/>
      <c r="F6" s="46"/>
      <c r="G6" s="8" t="s">
        <v>3</v>
      </c>
      <c r="I6" s="1" t="s">
        <v>137</v>
      </c>
      <c r="J6" s="1"/>
      <c r="K6" s="1"/>
      <c r="M6" s="1" t="s">
        <v>338</v>
      </c>
      <c r="O6" s="1"/>
    </row>
    <row r="7" spans="1:16" outlineLevel="1" x14ac:dyDescent="0.3">
      <c r="A7" s="8" t="str">
        <f t="shared" si="1"/>
        <v>Extensie</v>
      </c>
      <c r="D7" s="47"/>
      <c r="F7" s="46"/>
      <c r="G7" s="8" t="s">
        <v>4</v>
      </c>
      <c r="I7" s="1" t="s">
        <v>137</v>
      </c>
      <c r="J7" s="1"/>
      <c r="K7" s="1"/>
      <c r="M7" s="1" t="s">
        <v>338</v>
      </c>
      <c r="O7" s="1"/>
    </row>
    <row r="8" spans="1:16" outlineLevel="1" x14ac:dyDescent="0.3">
      <c r="A8" s="3" t="str">
        <f t="shared" si="1"/>
        <v>Omschrijving</v>
      </c>
      <c r="D8" s="47"/>
      <c r="F8" s="46"/>
      <c r="G8" s="3" t="s">
        <v>5</v>
      </c>
      <c r="I8" s="1" t="s">
        <v>137</v>
      </c>
      <c r="J8" s="1"/>
      <c r="K8" s="1"/>
      <c r="M8" s="1"/>
      <c r="O8" s="1" t="s">
        <v>452</v>
      </c>
    </row>
    <row r="9" spans="1:16" ht="244.8" outlineLevel="1" x14ac:dyDescent="0.3">
      <c r="A9" s="8" t="str">
        <f t="shared" si="1"/>
        <v>Documentsoort</v>
      </c>
      <c r="D9" s="47"/>
      <c r="F9" s="46"/>
      <c r="G9" s="8" t="s">
        <v>6</v>
      </c>
      <c r="I9" s="1" t="s">
        <v>138</v>
      </c>
      <c r="J9" s="23" t="s">
        <v>376</v>
      </c>
      <c r="K9" s="23" t="s">
        <v>512</v>
      </c>
      <c r="M9" s="1" t="s">
        <v>338</v>
      </c>
      <c r="O9" s="1"/>
    </row>
    <row r="10" spans="1:16" outlineLevel="1" x14ac:dyDescent="0.3">
      <c r="A10" s="3" t="str">
        <f t="shared" si="1"/>
        <v>MIMEType</v>
      </c>
      <c r="D10" s="47"/>
      <c r="F10" s="46"/>
      <c r="G10" s="3" t="s">
        <v>7</v>
      </c>
      <c r="I10" s="1" t="s">
        <v>137</v>
      </c>
      <c r="J10" s="1"/>
      <c r="K10" s="1"/>
      <c r="M10" s="1"/>
      <c r="O10" s="1" t="s">
        <v>452</v>
      </c>
    </row>
    <row r="11" spans="1:16" outlineLevel="1" x14ac:dyDescent="0.3">
      <c r="A11" s="3" t="str">
        <f t="shared" si="1"/>
        <v>Versienummer</v>
      </c>
      <c r="D11" s="47"/>
      <c r="F11" s="46"/>
      <c r="G11" s="3" t="s">
        <v>1</v>
      </c>
      <c r="I11" s="1" t="s">
        <v>139</v>
      </c>
      <c r="J11" s="1"/>
      <c r="K11" s="1"/>
      <c r="M11" s="1"/>
      <c r="O11" s="1" t="s">
        <v>452</v>
      </c>
    </row>
    <row r="12" spans="1:16" x14ac:dyDescent="0.3">
      <c r="A12" s="3" t="str">
        <f t="shared" si="0"/>
        <v>AantalBijstellingen</v>
      </c>
      <c r="D12" s="47"/>
      <c r="E12" s="14" t="s">
        <v>431</v>
      </c>
      <c r="I12" s="1" t="s">
        <v>270</v>
      </c>
      <c r="J12" s="1"/>
      <c r="K12" s="1"/>
      <c r="M12" s="1" t="s">
        <v>338</v>
      </c>
      <c r="O12" s="1"/>
    </row>
    <row r="13" spans="1:16" x14ac:dyDescent="0.3">
      <c r="A13" s="8" t="str">
        <f t="shared" si="0"/>
        <v>Bijstelling [+]</v>
      </c>
      <c r="D13" s="47"/>
      <c r="E13" s="19" t="s">
        <v>432</v>
      </c>
      <c r="I13" s="1" t="s">
        <v>443</v>
      </c>
      <c r="J13" s="1"/>
      <c r="K13" s="1"/>
      <c r="M13" s="1" t="s">
        <v>338</v>
      </c>
      <c r="O13" s="1"/>
    </row>
    <row r="14" spans="1:16" ht="201.6" outlineLevel="1" x14ac:dyDescent="0.3">
      <c r="A14" s="8" t="str">
        <f>G14</f>
        <v>Bijstellingreden</v>
      </c>
      <c r="D14" s="47"/>
      <c r="F14" s="47" t="s">
        <v>442</v>
      </c>
      <c r="G14" s="8" t="s">
        <v>433</v>
      </c>
      <c r="I14" s="1" t="s">
        <v>444</v>
      </c>
      <c r="J14" s="23" t="s">
        <v>511</v>
      </c>
      <c r="K14" s="23" t="s">
        <v>511</v>
      </c>
      <c r="M14" s="1" t="s">
        <v>338</v>
      </c>
      <c r="O14" s="1"/>
    </row>
    <row r="15" spans="1:16" outlineLevel="1" x14ac:dyDescent="0.3">
      <c r="A15" s="8" t="str">
        <f>G15</f>
        <v>Toelichting</v>
      </c>
      <c r="D15" s="47"/>
      <c r="F15" s="47"/>
      <c r="G15" s="8" t="s">
        <v>15</v>
      </c>
      <c r="I15" s="1" t="s">
        <v>137</v>
      </c>
      <c r="J15" s="1"/>
      <c r="K15" s="1"/>
      <c r="M15" s="1" t="s">
        <v>338</v>
      </c>
      <c r="O15" s="1"/>
    </row>
    <row r="16" spans="1:16" x14ac:dyDescent="0.3">
      <c r="A16" s="3" t="str">
        <f t="shared" si="0"/>
        <v>ContactpersoonAannemer [+]</v>
      </c>
      <c r="D16" s="47"/>
      <c r="E16" s="14" t="s">
        <v>441</v>
      </c>
      <c r="I16" s="1" t="s">
        <v>445</v>
      </c>
      <c r="J16" s="1"/>
      <c r="K16" s="1"/>
      <c r="M16" s="1" t="s">
        <v>338</v>
      </c>
      <c r="O16" s="1"/>
    </row>
    <row r="17" spans="1:15" outlineLevel="2" x14ac:dyDescent="0.3">
      <c r="A17" s="3" t="str">
        <f>G17</f>
        <v>Aanhef</v>
      </c>
      <c r="D17" s="47"/>
      <c r="F17" s="46" t="s">
        <v>434</v>
      </c>
      <c r="G17" s="3" t="s">
        <v>435</v>
      </c>
      <c r="I17" s="1" t="s">
        <v>137</v>
      </c>
      <c r="J17" s="1"/>
      <c r="K17" s="1"/>
      <c r="M17" s="1" t="s">
        <v>340</v>
      </c>
      <c r="O17" s="1"/>
    </row>
    <row r="18" spans="1:15" outlineLevel="2" x14ac:dyDescent="0.3">
      <c r="A18" s="8" t="str">
        <f t="shared" ref="A18:A23" si="2">G18</f>
        <v>Achternaam</v>
      </c>
      <c r="D18" s="47"/>
      <c r="F18" s="46"/>
      <c r="G18" s="8" t="s">
        <v>436</v>
      </c>
      <c r="I18" s="1" t="s">
        <v>137</v>
      </c>
      <c r="J18" s="1"/>
      <c r="K18" s="1"/>
      <c r="M18" s="1" t="s">
        <v>338</v>
      </c>
      <c r="O18" s="1"/>
    </row>
    <row r="19" spans="1:15" outlineLevel="2" x14ac:dyDescent="0.3">
      <c r="A19" s="3" t="str">
        <f t="shared" si="2"/>
        <v>Voorletters</v>
      </c>
      <c r="D19" s="47"/>
      <c r="F19" s="46"/>
      <c r="G19" s="3" t="s">
        <v>437</v>
      </c>
      <c r="I19" s="1" t="s">
        <v>137</v>
      </c>
      <c r="J19" s="1"/>
      <c r="K19" s="1"/>
      <c r="M19" s="1" t="s">
        <v>340</v>
      </c>
      <c r="O19" s="1"/>
    </row>
    <row r="20" spans="1:15" outlineLevel="2" x14ac:dyDescent="0.3">
      <c r="A20" s="3" t="str">
        <f t="shared" si="2"/>
        <v>Tussenvoegsel</v>
      </c>
      <c r="D20" s="47"/>
      <c r="F20" s="46"/>
      <c r="G20" s="3" t="s">
        <v>438</v>
      </c>
      <c r="I20" s="1" t="s">
        <v>137</v>
      </c>
      <c r="J20" s="1"/>
      <c r="K20" s="1"/>
      <c r="M20" s="1" t="s">
        <v>340</v>
      </c>
      <c r="O20" s="1"/>
    </row>
    <row r="21" spans="1:15" outlineLevel="2" x14ac:dyDescent="0.3">
      <c r="A21" s="8" t="str">
        <f t="shared" si="2"/>
        <v>Telefoonnummer</v>
      </c>
      <c r="D21" s="47"/>
      <c r="F21" s="46"/>
      <c r="G21" s="8" t="s">
        <v>408</v>
      </c>
      <c r="I21" s="1" t="s">
        <v>137</v>
      </c>
      <c r="J21" s="1"/>
      <c r="K21" s="1"/>
      <c r="M21" s="1" t="s">
        <v>338</v>
      </c>
      <c r="O21" s="1"/>
    </row>
    <row r="22" spans="1:15" outlineLevel="2" x14ac:dyDescent="0.3">
      <c r="A22" s="3" t="str">
        <f t="shared" si="2"/>
        <v>Mobielnummer</v>
      </c>
      <c r="D22" s="47"/>
      <c r="F22" s="46"/>
      <c r="G22" s="3" t="s">
        <v>439</v>
      </c>
      <c r="I22" s="1" t="s">
        <v>137</v>
      </c>
      <c r="J22" s="1"/>
      <c r="K22" s="1"/>
      <c r="M22" s="1" t="s">
        <v>340</v>
      </c>
      <c r="O22" s="1"/>
    </row>
    <row r="23" spans="1:15" outlineLevel="2" x14ac:dyDescent="0.3">
      <c r="A23" s="3" t="str">
        <f t="shared" si="2"/>
        <v>Emailadres</v>
      </c>
      <c r="D23" s="47"/>
      <c r="F23" s="46"/>
      <c r="G23" s="3" t="s">
        <v>440</v>
      </c>
      <c r="I23" s="1" t="s">
        <v>137</v>
      </c>
      <c r="J23" s="1"/>
      <c r="K23" s="1"/>
      <c r="M23" s="1" t="s">
        <v>340</v>
      </c>
      <c r="O23" s="1"/>
    </row>
  </sheetData>
  <mergeCells count="4">
    <mergeCell ref="F5:F11"/>
    <mergeCell ref="F17:F23"/>
    <mergeCell ref="F14:F15"/>
    <mergeCell ref="D2:D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B251-A377-4393-9DFA-B1CD16F4EAB4}">
  <dimension ref="A1:R24"/>
  <sheetViews>
    <sheetView zoomScaleNormal="100" workbookViewId="0">
      <pane xSplit="1" ySplit="1" topLeftCell="J10" activePane="bottomRight" state="frozen"/>
      <selection pane="topRight" activeCell="B1" sqref="B1"/>
      <selection pane="bottomLeft" activeCell="A2" sqref="A2"/>
      <selection pane="bottomRight" activeCell="Q14" sqref="Q14"/>
    </sheetView>
  </sheetViews>
  <sheetFormatPr defaultRowHeight="14.4" outlineLevelRow="2" outlineLevelCol="1" x14ac:dyDescent="0.3"/>
  <cols>
    <col min="1" max="1" width="22.21875" style="2" bestFit="1" customWidth="1"/>
    <col min="2" max="2" width="3.33203125" style="2" customWidth="1"/>
    <col min="3" max="3" width="20.77734375" style="2" customWidth="1" outlineLevel="1"/>
    <col min="4" max="4" width="3.5546875" style="2" customWidth="1" outlineLevel="1"/>
    <col min="5" max="5" width="15.5546875" style="2" customWidth="1" outlineLevel="1"/>
    <col min="6" max="6" width="3.5546875" style="2" customWidth="1" outlineLevel="1"/>
    <col min="7" max="7" width="22.21875" style="2" customWidth="1" outlineLevel="1"/>
    <col min="8" max="8" width="3.33203125" style="4" customWidth="1" outlineLevel="1"/>
    <col min="9" max="9" width="24.109375" style="4" customWidth="1" outlineLevel="1"/>
    <col min="10" max="10" width="3.33203125" style="2" customWidth="1"/>
    <col min="11" max="11" width="26.109375" style="2" customWidth="1" outlineLevel="1"/>
    <col min="12" max="13" width="32.77734375" style="2" customWidth="1" outlineLevel="1"/>
    <col min="14" max="14" width="3.33203125" style="2" customWidth="1"/>
    <col min="15" max="15" width="13.109375" style="2" customWidth="1" outlineLevel="1"/>
    <col min="16" max="16" width="3.33203125" style="2" customWidth="1"/>
    <col min="17" max="17" width="44.44140625" style="27" customWidth="1" outlineLevel="1"/>
    <col min="18" max="18" width="3.33203125" style="2" customWidth="1"/>
    <col min="19" max="16384" width="8.88671875" style="2"/>
  </cols>
  <sheetData>
    <row r="1" spans="1:18" ht="90" customHeight="1" x14ac:dyDescent="0.3">
      <c r="A1" s="28" t="s">
        <v>477</v>
      </c>
      <c r="C1" s="28" t="s">
        <v>474</v>
      </c>
      <c r="D1" s="29"/>
      <c r="E1" s="29"/>
      <c r="F1" s="29"/>
      <c r="G1" s="29"/>
      <c r="H1" s="37"/>
      <c r="I1" s="37"/>
      <c r="J1" s="32" t="s">
        <v>473</v>
      </c>
      <c r="K1" s="30" t="s">
        <v>476</v>
      </c>
      <c r="L1" s="30" t="s">
        <v>349</v>
      </c>
      <c r="M1" s="30" t="s">
        <v>350</v>
      </c>
      <c r="N1" s="32" t="s">
        <v>472</v>
      </c>
      <c r="O1" s="40" t="s">
        <v>469</v>
      </c>
      <c r="P1" s="32" t="s">
        <v>469</v>
      </c>
      <c r="Q1" s="31" t="s">
        <v>342</v>
      </c>
      <c r="R1" s="32" t="s">
        <v>471</v>
      </c>
    </row>
    <row r="2" spans="1:18" ht="14.4" customHeight="1" x14ac:dyDescent="0.3">
      <c r="A2" s="8" t="str">
        <f>E2</f>
        <v>OpdrachtID</v>
      </c>
      <c r="D2" s="48" t="s">
        <v>453</v>
      </c>
      <c r="E2" s="19" t="s">
        <v>0</v>
      </c>
      <c r="K2" s="1" t="s">
        <v>135</v>
      </c>
      <c r="L2" s="1"/>
      <c r="M2" s="1"/>
      <c r="O2" s="1" t="s">
        <v>338</v>
      </c>
      <c r="P2" s="7"/>
      <c r="Q2" s="23"/>
    </row>
    <row r="3" spans="1:18" x14ac:dyDescent="0.3">
      <c r="A3" s="8" t="str">
        <f t="shared" ref="A3:A12" si="0">E3</f>
        <v>Versienummer</v>
      </c>
      <c r="D3" s="48"/>
      <c r="E3" s="19" t="s">
        <v>1</v>
      </c>
      <c r="K3" s="1" t="s">
        <v>136</v>
      </c>
      <c r="L3" s="1"/>
      <c r="M3" s="1"/>
      <c r="O3" s="1" t="s">
        <v>338</v>
      </c>
      <c r="P3" s="7"/>
      <c r="Q3" s="23"/>
    </row>
    <row r="4" spans="1:18" ht="28.8" x14ac:dyDescent="0.3">
      <c r="A4" s="3" t="str">
        <f t="shared" si="0"/>
        <v>Bijlagen [+]</v>
      </c>
      <c r="D4" s="48"/>
      <c r="E4" s="14" t="s">
        <v>166</v>
      </c>
      <c r="K4" s="1" t="s">
        <v>201</v>
      </c>
      <c r="L4" s="1"/>
      <c r="M4" s="1"/>
      <c r="O4" s="1" t="s">
        <v>340</v>
      </c>
      <c r="P4" s="7"/>
      <c r="Q4" s="23" t="s">
        <v>470</v>
      </c>
    </row>
    <row r="5" spans="1:18" outlineLevel="1" x14ac:dyDescent="0.3">
      <c r="A5" s="8" t="str">
        <f>G5</f>
        <v>BijlageID</v>
      </c>
      <c r="D5" s="48"/>
      <c r="F5" s="46" t="s">
        <v>167</v>
      </c>
      <c r="G5" s="8" t="s">
        <v>2</v>
      </c>
      <c r="H5" s="10"/>
      <c r="I5" s="10"/>
      <c r="K5" s="1" t="s">
        <v>137</v>
      </c>
      <c r="L5" s="1"/>
      <c r="M5" s="1"/>
      <c r="O5" s="1" t="s">
        <v>338</v>
      </c>
      <c r="P5" s="7"/>
      <c r="Q5" s="23"/>
    </row>
    <row r="6" spans="1:18" outlineLevel="1" x14ac:dyDescent="0.3">
      <c r="A6" s="8" t="str">
        <f t="shared" ref="A6:A11" si="1">G6</f>
        <v>Bestandsnaam</v>
      </c>
      <c r="D6" s="48"/>
      <c r="F6" s="46"/>
      <c r="G6" s="8" t="s">
        <v>3</v>
      </c>
      <c r="H6" s="10"/>
      <c r="I6" s="10"/>
      <c r="K6" s="1" t="s">
        <v>137</v>
      </c>
      <c r="L6" s="1"/>
      <c r="M6" s="1"/>
      <c r="O6" s="1" t="s">
        <v>338</v>
      </c>
      <c r="P6" s="7"/>
      <c r="Q6" s="23"/>
    </row>
    <row r="7" spans="1:18" outlineLevel="1" x14ac:dyDescent="0.3">
      <c r="A7" s="8" t="str">
        <f t="shared" si="1"/>
        <v>Extensie</v>
      </c>
      <c r="D7" s="48"/>
      <c r="F7" s="46"/>
      <c r="G7" s="8" t="s">
        <v>4</v>
      </c>
      <c r="H7" s="10"/>
      <c r="I7" s="10"/>
      <c r="K7" s="1" t="s">
        <v>137</v>
      </c>
      <c r="L7" s="1"/>
      <c r="M7" s="1"/>
      <c r="O7" s="1" t="s">
        <v>338</v>
      </c>
      <c r="P7" s="7"/>
      <c r="Q7" s="23"/>
    </row>
    <row r="8" spans="1:18" outlineLevel="1" x14ac:dyDescent="0.3">
      <c r="A8" s="3" t="str">
        <f t="shared" si="1"/>
        <v>Omschrijving</v>
      </c>
      <c r="D8" s="48"/>
      <c r="F8" s="46"/>
      <c r="G8" s="3" t="s">
        <v>5</v>
      </c>
      <c r="H8" s="10"/>
      <c r="I8" s="10"/>
      <c r="K8" s="1" t="s">
        <v>137</v>
      </c>
      <c r="L8" s="1"/>
      <c r="M8" s="1"/>
      <c r="O8" s="1"/>
      <c r="P8" s="7"/>
      <c r="Q8" s="23" t="s">
        <v>452</v>
      </c>
    </row>
    <row r="9" spans="1:18" ht="254.4" customHeight="1" outlineLevel="1" x14ac:dyDescent="0.3">
      <c r="A9" s="8" t="str">
        <f t="shared" si="1"/>
        <v>Documentsoort</v>
      </c>
      <c r="D9" s="48"/>
      <c r="F9" s="46"/>
      <c r="G9" s="8" t="s">
        <v>6</v>
      </c>
      <c r="H9" s="10"/>
      <c r="I9" s="10"/>
      <c r="K9" s="1" t="s">
        <v>138</v>
      </c>
      <c r="L9" s="23" t="s">
        <v>376</v>
      </c>
      <c r="M9" s="23" t="s">
        <v>513</v>
      </c>
      <c r="O9" s="1" t="s">
        <v>338</v>
      </c>
      <c r="P9" s="7"/>
      <c r="Q9" s="23"/>
    </row>
    <row r="10" spans="1:18" outlineLevel="1" x14ac:dyDescent="0.3">
      <c r="A10" s="3" t="str">
        <f t="shared" si="1"/>
        <v>MIMETyoe</v>
      </c>
      <c r="D10" s="48"/>
      <c r="F10" s="46"/>
      <c r="G10" s="3" t="s">
        <v>454</v>
      </c>
      <c r="H10" s="10"/>
      <c r="I10" s="10"/>
      <c r="K10" s="1" t="s">
        <v>137</v>
      </c>
      <c r="L10" s="1"/>
      <c r="M10" s="1"/>
      <c r="O10" s="1"/>
      <c r="P10" s="7"/>
      <c r="Q10" s="23" t="s">
        <v>452</v>
      </c>
    </row>
    <row r="11" spans="1:18" outlineLevel="1" x14ac:dyDescent="0.3">
      <c r="A11" s="3" t="str">
        <f t="shared" si="1"/>
        <v>Versienummer</v>
      </c>
      <c r="D11" s="48"/>
      <c r="F11" s="46"/>
      <c r="G11" s="3" t="s">
        <v>1</v>
      </c>
      <c r="H11" s="10"/>
      <c r="I11" s="10"/>
      <c r="K11" s="1" t="s">
        <v>139</v>
      </c>
      <c r="L11" s="1"/>
      <c r="M11" s="1"/>
      <c r="O11" s="1"/>
      <c r="P11" s="7"/>
      <c r="Q11" s="23" t="s">
        <v>452</v>
      </c>
    </row>
    <row r="12" spans="1:18" x14ac:dyDescent="0.3">
      <c r="A12" s="8" t="str">
        <f t="shared" si="0"/>
        <v>Choice [+]</v>
      </c>
      <c r="D12" s="48"/>
      <c r="E12" s="19" t="s">
        <v>390</v>
      </c>
      <c r="K12" s="1"/>
      <c r="L12" s="1"/>
      <c r="M12" s="1"/>
      <c r="O12" s="1" t="s">
        <v>338</v>
      </c>
      <c r="Q12" s="23"/>
    </row>
    <row r="13" spans="1:18" outlineLevel="1" x14ac:dyDescent="0.3">
      <c r="A13" s="3" t="str">
        <f>G13</f>
        <v>Planning [+]</v>
      </c>
      <c r="D13" s="48"/>
      <c r="F13" s="48" t="s">
        <v>17</v>
      </c>
      <c r="G13" s="14" t="s">
        <v>478</v>
      </c>
      <c r="I13" s="2"/>
      <c r="K13" s="1" t="s">
        <v>489</v>
      </c>
      <c r="L13" s="1"/>
      <c r="M13" s="1"/>
      <c r="O13" s="1" t="s">
        <v>338</v>
      </c>
      <c r="Q13" s="23"/>
    </row>
    <row r="14" spans="1:18" ht="57.6" outlineLevel="2" x14ac:dyDescent="0.3">
      <c r="A14" s="8" t="str">
        <f>I14</f>
        <v>TypeTijdstip</v>
      </c>
      <c r="D14" s="48"/>
      <c r="F14" s="48"/>
      <c r="H14" s="49" t="s">
        <v>488</v>
      </c>
      <c r="I14" s="8" t="s">
        <v>479</v>
      </c>
      <c r="K14" s="1" t="s">
        <v>490</v>
      </c>
      <c r="L14" s="23" t="s">
        <v>494</v>
      </c>
      <c r="M14" s="23" t="s">
        <v>497</v>
      </c>
      <c r="O14" s="1" t="s">
        <v>338</v>
      </c>
      <c r="Q14" s="23"/>
    </row>
    <row r="15" spans="1:18" outlineLevel="2" x14ac:dyDescent="0.3">
      <c r="A15" s="8" t="str">
        <f t="shared" ref="A15:A23" si="2">I15</f>
        <v>Starttijd</v>
      </c>
      <c r="D15" s="48"/>
      <c r="F15" s="48"/>
      <c r="H15" s="50"/>
      <c r="I15" s="8" t="s">
        <v>480</v>
      </c>
      <c r="K15" s="43" t="s">
        <v>249</v>
      </c>
      <c r="L15" s="1"/>
      <c r="M15" s="1"/>
      <c r="O15" s="1" t="s">
        <v>338</v>
      </c>
      <c r="Q15" s="23"/>
    </row>
    <row r="16" spans="1:18" outlineLevel="2" x14ac:dyDescent="0.3">
      <c r="A16" s="8" t="str">
        <f t="shared" si="2"/>
        <v>Eindtijd</v>
      </c>
      <c r="D16" s="48"/>
      <c r="F16" s="48"/>
      <c r="H16" s="50"/>
      <c r="I16" s="8" t="s">
        <v>481</v>
      </c>
      <c r="K16" s="43" t="s">
        <v>249</v>
      </c>
      <c r="L16" s="1"/>
      <c r="M16" s="1"/>
      <c r="O16" s="1" t="s">
        <v>338</v>
      </c>
      <c r="Q16" s="23"/>
    </row>
    <row r="17" spans="1:17" ht="172.8" outlineLevel="2" x14ac:dyDescent="0.3">
      <c r="A17" s="8" t="str">
        <f t="shared" si="2"/>
        <v>Redencode</v>
      </c>
      <c r="D17" s="48"/>
      <c r="F17" s="48"/>
      <c r="H17" s="50"/>
      <c r="I17" s="8" t="s">
        <v>482</v>
      </c>
      <c r="K17" s="1" t="s">
        <v>491</v>
      </c>
      <c r="L17" s="23" t="s">
        <v>495</v>
      </c>
      <c r="M17" s="23" t="s">
        <v>495</v>
      </c>
      <c r="O17" s="1" t="s">
        <v>338</v>
      </c>
      <c r="Q17" s="23" t="s">
        <v>498</v>
      </c>
    </row>
    <row r="18" spans="1:17" outlineLevel="2" x14ac:dyDescent="0.3">
      <c r="A18" s="3" t="str">
        <f t="shared" si="2"/>
        <v>Toelichting</v>
      </c>
      <c r="D18" s="48"/>
      <c r="F18" s="48"/>
      <c r="H18" s="50"/>
      <c r="I18" s="3" t="s">
        <v>15</v>
      </c>
      <c r="K18" s="1" t="s">
        <v>137</v>
      </c>
      <c r="L18" s="1"/>
      <c r="M18" s="1"/>
      <c r="O18" s="1" t="s">
        <v>340</v>
      </c>
      <c r="Q18" s="23" t="s">
        <v>499</v>
      </c>
    </row>
    <row r="19" spans="1:17" outlineLevel="2" x14ac:dyDescent="0.3">
      <c r="A19" s="8" t="str">
        <f t="shared" si="2"/>
        <v>IsOpdrachtgeverBenodigd</v>
      </c>
      <c r="D19" s="48"/>
      <c r="F19" s="48"/>
      <c r="H19" s="51"/>
      <c r="I19" s="8" t="s">
        <v>483</v>
      </c>
      <c r="K19" s="1" t="s">
        <v>148</v>
      </c>
      <c r="L19" s="1"/>
      <c r="M19" s="1"/>
      <c r="O19" s="1" t="s">
        <v>338</v>
      </c>
      <c r="Q19" s="23"/>
    </row>
    <row r="20" spans="1:17" outlineLevel="1" x14ac:dyDescent="0.3">
      <c r="A20" s="3" t="str">
        <f>G20</f>
        <v>Beletmelding [+]</v>
      </c>
      <c r="D20" s="48"/>
      <c r="F20" s="48"/>
      <c r="G20" s="14" t="s">
        <v>485</v>
      </c>
      <c r="K20" s="1" t="s">
        <v>492</v>
      </c>
      <c r="L20" s="1"/>
      <c r="M20" s="1"/>
      <c r="O20" s="1" t="s">
        <v>341</v>
      </c>
      <c r="Q20" s="23"/>
    </row>
    <row r="21" spans="1:17" outlineLevel="2" x14ac:dyDescent="0.3">
      <c r="A21" s="8" t="str">
        <f t="shared" si="2"/>
        <v>Contacttijdstip</v>
      </c>
      <c r="D21" s="48"/>
      <c r="F21" s="48"/>
      <c r="H21" s="52" t="s">
        <v>484</v>
      </c>
      <c r="I21" s="8" t="s">
        <v>486</v>
      </c>
      <c r="K21" s="1" t="s">
        <v>249</v>
      </c>
      <c r="L21" s="1"/>
      <c r="M21" s="1"/>
      <c r="O21" s="1" t="s">
        <v>339</v>
      </c>
      <c r="Q21" s="23"/>
    </row>
    <row r="22" spans="1:17" ht="63" customHeight="1" outlineLevel="2" x14ac:dyDescent="0.3">
      <c r="A22" s="8" t="str">
        <f t="shared" si="2"/>
        <v>TypeContactpoging</v>
      </c>
      <c r="D22" s="48"/>
      <c r="F22" s="48"/>
      <c r="H22" s="52"/>
      <c r="I22" s="8" t="s">
        <v>487</v>
      </c>
      <c r="K22" s="1" t="s">
        <v>493</v>
      </c>
      <c r="L22" s="23" t="s">
        <v>496</v>
      </c>
      <c r="M22" s="23" t="s">
        <v>496</v>
      </c>
      <c r="O22" s="1" t="s">
        <v>339</v>
      </c>
      <c r="Q22" s="23"/>
    </row>
    <row r="23" spans="1:17" outlineLevel="2" x14ac:dyDescent="0.3">
      <c r="A23" s="8" t="str">
        <f t="shared" si="2"/>
        <v>Opmerking</v>
      </c>
      <c r="D23" s="48"/>
      <c r="F23" s="48"/>
      <c r="H23" s="52"/>
      <c r="I23" s="8" t="s">
        <v>462</v>
      </c>
      <c r="K23" s="1" t="s">
        <v>137</v>
      </c>
      <c r="L23" s="1"/>
      <c r="M23" s="1"/>
      <c r="O23" s="1" t="s">
        <v>339</v>
      </c>
      <c r="Q23" s="23"/>
    </row>
    <row r="24" spans="1:17" outlineLevel="1" x14ac:dyDescent="0.3"/>
  </sheetData>
  <mergeCells count="5">
    <mergeCell ref="F5:F11"/>
    <mergeCell ref="D2:D23"/>
    <mergeCell ref="H14:H19"/>
    <mergeCell ref="H21:H23"/>
    <mergeCell ref="F13:F2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2"/>
  <sheetViews>
    <sheetView zoomScale="40" zoomScaleNormal="40" workbookViewId="0">
      <pane xSplit="1" ySplit="1" topLeftCell="C2" activePane="bottomRight" state="frozen"/>
      <selection pane="topRight" activeCell="B1" sqref="B1"/>
      <selection pane="bottomLeft" activeCell="A2" sqref="A2"/>
      <selection pane="bottomRight" activeCell="D2" sqref="D2:D82"/>
    </sheetView>
  </sheetViews>
  <sheetFormatPr defaultRowHeight="14.4" outlineLevelRow="4" outlineLevelCol="1" x14ac:dyDescent="0.3"/>
  <cols>
    <col min="1" max="1" width="21.5546875" style="2" bestFit="1" customWidth="1"/>
    <col min="2" max="2" width="3.33203125" style="2" customWidth="1"/>
    <col min="3" max="3" width="20.77734375" style="2" customWidth="1" outlineLevel="1"/>
    <col min="4" max="4" width="3.33203125" style="2" customWidth="1" outlineLevel="1"/>
    <col min="5" max="5" width="18.77734375" style="2" customWidth="1" outlineLevel="1"/>
    <col min="6" max="6" width="3.21875" style="2" customWidth="1" outlineLevel="1"/>
    <col min="7" max="7" width="18.44140625" style="2" customWidth="1" outlineLevel="1"/>
    <col min="8" max="8" width="3.44140625" style="2" customWidth="1" outlineLevel="1"/>
    <col min="9" max="9" width="21.109375" style="2" customWidth="1" outlineLevel="1"/>
    <col min="10" max="10" width="3.33203125" style="2" customWidth="1" outlineLevel="1"/>
    <col min="11" max="11" width="16.109375" style="2" customWidth="1" outlineLevel="1"/>
    <col min="12" max="12" width="3.44140625" style="2" customWidth="1" outlineLevel="1"/>
    <col min="13" max="13" width="8.88671875" style="2" customWidth="1" outlineLevel="1"/>
    <col min="14" max="14" width="3.33203125" style="2" customWidth="1"/>
    <col min="15" max="15" width="25.109375" style="2" customWidth="1" outlineLevel="1"/>
    <col min="16" max="17" width="35.44140625" style="2" customWidth="1" outlineLevel="1"/>
    <col min="18" max="18" width="3.33203125" style="2" customWidth="1"/>
    <col min="19" max="23" width="21.109375" style="2" customWidth="1" outlineLevel="1"/>
    <col min="24" max="24" width="3.33203125" style="2" customWidth="1"/>
    <col min="25" max="25" width="44.44140625" style="25" customWidth="1" outlineLevel="1"/>
    <col min="26" max="26" width="3.21875" style="2" customWidth="1"/>
    <col min="27" max="16384" width="8.88671875" style="2"/>
  </cols>
  <sheetData>
    <row r="1" spans="1:26" s="29" customFormat="1" ht="90" customHeight="1" x14ac:dyDescent="0.3">
      <c r="A1" s="28" t="str">
        <f>C1</f>
        <v>TechnischGereedbericht</v>
      </c>
      <c r="C1" s="28" t="s">
        <v>389</v>
      </c>
      <c r="N1" s="32" t="s">
        <v>473</v>
      </c>
      <c r="O1" s="30" t="s">
        <v>414</v>
      </c>
      <c r="P1" s="30" t="s">
        <v>349</v>
      </c>
      <c r="Q1" s="30" t="s">
        <v>350</v>
      </c>
      <c r="R1" s="32" t="s">
        <v>472</v>
      </c>
      <c r="S1" s="30" t="s">
        <v>447</v>
      </c>
      <c r="T1" s="30" t="s">
        <v>333</v>
      </c>
      <c r="U1" s="30" t="s">
        <v>448</v>
      </c>
      <c r="V1" s="30" t="s">
        <v>336</v>
      </c>
      <c r="W1" s="30" t="s">
        <v>337</v>
      </c>
      <c r="X1" s="32" t="s">
        <v>469</v>
      </c>
      <c r="Y1" s="31" t="s">
        <v>342</v>
      </c>
      <c r="Z1" s="32" t="s">
        <v>471</v>
      </c>
    </row>
    <row r="2" spans="1:26" ht="14.4" customHeight="1" x14ac:dyDescent="0.3">
      <c r="A2" s="8" t="str">
        <f>E2</f>
        <v>OpdrachtID</v>
      </c>
      <c r="D2" s="47" t="s">
        <v>389</v>
      </c>
      <c r="E2" s="19" t="s">
        <v>0</v>
      </c>
      <c r="O2" s="1" t="s">
        <v>135</v>
      </c>
      <c r="P2" s="1"/>
      <c r="Q2" s="1"/>
      <c r="S2" s="1" t="s">
        <v>338</v>
      </c>
      <c r="T2" s="1" t="s">
        <v>338</v>
      </c>
      <c r="U2" s="1" t="s">
        <v>338</v>
      </c>
      <c r="V2" s="1" t="s">
        <v>338</v>
      </c>
      <c r="W2" s="1" t="s">
        <v>338</v>
      </c>
      <c r="Y2" s="23"/>
    </row>
    <row r="3" spans="1:26" x14ac:dyDescent="0.3">
      <c r="A3" s="8" t="str">
        <f t="shared" ref="A3:A4" si="0">E3</f>
        <v>Versienummer</v>
      </c>
      <c r="D3" s="47"/>
      <c r="E3" s="19" t="s">
        <v>1</v>
      </c>
      <c r="O3" s="1" t="s">
        <v>136</v>
      </c>
      <c r="P3" s="1"/>
      <c r="Q3" s="1"/>
      <c r="S3" s="1" t="s">
        <v>338</v>
      </c>
      <c r="T3" s="1" t="s">
        <v>338</v>
      </c>
      <c r="U3" s="1" t="s">
        <v>338</v>
      </c>
      <c r="V3" s="1" t="s">
        <v>338</v>
      </c>
      <c r="W3" s="1" t="s">
        <v>338</v>
      </c>
      <c r="Y3" s="23"/>
    </row>
    <row r="4" spans="1:26" x14ac:dyDescent="0.3">
      <c r="A4" s="3" t="str">
        <f t="shared" si="0"/>
        <v>Bijlagen [+]</v>
      </c>
      <c r="D4" s="47"/>
      <c r="E4" s="14" t="s">
        <v>166</v>
      </c>
      <c r="O4" s="1" t="s">
        <v>201</v>
      </c>
      <c r="P4" s="1"/>
      <c r="Q4" s="1"/>
      <c r="S4" s="1" t="s">
        <v>340</v>
      </c>
      <c r="T4" s="1" t="s">
        <v>340</v>
      </c>
      <c r="U4" s="1" t="s">
        <v>340</v>
      </c>
      <c r="V4" s="1" t="s">
        <v>340</v>
      </c>
      <c r="W4" s="1" t="s">
        <v>340</v>
      </c>
      <c r="Y4" s="23"/>
    </row>
    <row r="5" spans="1:26" outlineLevel="1" x14ac:dyDescent="0.3">
      <c r="A5" s="8" t="str">
        <f>G5</f>
        <v>BijlageID</v>
      </c>
      <c r="D5" s="47"/>
      <c r="F5" s="46" t="s">
        <v>167</v>
      </c>
      <c r="G5" s="8" t="s">
        <v>2</v>
      </c>
      <c r="O5" s="1" t="s">
        <v>137</v>
      </c>
      <c r="P5" s="1"/>
      <c r="Q5" s="1"/>
      <c r="S5" s="1" t="s">
        <v>338</v>
      </c>
      <c r="T5" s="1" t="s">
        <v>338</v>
      </c>
      <c r="U5" s="1" t="s">
        <v>338</v>
      </c>
      <c r="V5" s="1" t="s">
        <v>338</v>
      </c>
      <c r="W5" s="1" t="s">
        <v>338</v>
      </c>
      <c r="Y5" s="23"/>
    </row>
    <row r="6" spans="1:26" outlineLevel="1" x14ac:dyDescent="0.3">
      <c r="A6" s="8" t="str">
        <f t="shared" ref="A6:A11" si="1">G6</f>
        <v>Bestandsnaam</v>
      </c>
      <c r="D6" s="47"/>
      <c r="F6" s="46"/>
      <c r="G6" s="8" t="s">
        <v>3</v>
      </c>
      <c r="O6" s="1" t="s">
        <v>137</v>
      </c>
      <c r="P6" s="1"/>
      <c r="Q6" s="1"/>
      <c r="S6" s="1" t="s">
        <v>338</v>
      </c>
      <c r="T6" s="1" t="s">
        <v>338</v>
      </c>
      <c r="U6" s="1" t="s">
        <v>338</v>
      </c>
      <c r="V6" s="1" t="s">
        <v>338</v>
      </c>
      <c r="W6" s="1" t="s">
        <v>338</v>
      </c>
      <c r="Y6" s="23"/>
    </row>
    <row r="7" spans="1:26" outlineLevel="1" x14ac:dyDescent="0.3">
      <c r="A7" s="8" t="str">
        <f t="shared" si="1"/>
        <v>Extensie</v>
      </c>
      <c r="D7" s="47"/>
      <c r="F7" s="46"/>
      <c r="G7" s="8" t="s">
        <v>4</v>
      </c>
      <c r="O7" s="1" t="s">
        <v>137</v>
      </c>
      <c r="P7" s="1"/>
      <c r="Q7" s="1"/>
      <c r="S7" s="1" t="s">
        <v>338</v>
      </c>
      <c r="T7" s="1" t="s">
        <v>338</v>
      </c>
      <c r="U7" s="1" t="s">
        <v>338</v>
      </c>
      <c r="V7" s="1" t="s">
        <v>338</v>
      </c>
      <c r="W7" s="1" t="s">
        <v>338</v>
      </c>
      <c r="Y7" s="23"/>
    </row>
    <row r="8" spans="1:26" outlineLevel="1" x14ac:dyDescent="0.3">
      <c r="A8" s="3" t="str">
        <f t="shared" si="1"/>
        <v>Omschrijving</v>
      </c>
      <c r="D8" s="47"/>
      <c r="F8" s="46"/>
      <c r="G8" s="3" t="s">
        <v>5</v>
      </c>
      <c r="O8" s="1" t="s">
        <v>137</v>
      </c>
      <c r="P8" s="1"/>
      <c r="Q8" s="1"/>
      <c r="S8" s="1"/>
      <c r="T8" s="1"/>
      <c r="U8" s="1"/>
      <c r="V8" s="1"/>
      <c r="W8" s="1"/>
      <c r="Y8" s="23" t="s">
        <v>452</v>
      </c>
    </row>
    <row r="9" spans="1:26" ht="244.8" outlineLevel="1" x14ac:dyDescent="0.3">
      <c r="A9" s="8" t="str">
        <f t="shared" si="1"/>
        <v>Documentsoort</v>
      </c>
      <c r="D9" s="47"/>
      <c r="F9" s="46"/>
      <c r="G9" s="8" t="s">
        <v>6</v>
      </c>
      <c r="O9" s="1" t="s">
        <v>138</v>
      </c>
      <c r="P9" s="23" t="s">
        <v>376</v>
      </c>
      <c r="Q9" s="23" t="s">
        <v>513</v>
      </c>
      <c r="S9" s="1" t="s">
        <v>338</v>
      </c>
      <c r="T9" s="1" t="s">
        <v>338</v>
      </c>
      <c r="U9" s="1" t="s">
        <v>338</v>
      </c>
      <c r="V9" s="1" t="s">
        <v>338</v>
      </c>
      <c r="W9" s="1" t="s">
        <v>338</v>
      </c>
      <c r="Y9" s="23"/>
    </row>
    <row r="10" spans="1:26" outlineLevel="1" x14ac:dyDescent="0.3">
      <c r="A10" s="3" t="str">
        <f t="shared" si="1"/>
        <v>MIMEType</v>
      </c>
      <c r="D10" s="47"/>
      <c r="F10" s="46"/>
      <c r="G10" s="3" t="s">
        <v>7</v>
      </c>
      <c r="O10" s="1" t="s">
        <v>137</v>
      </c>
      <c r="P10" s="1"/>
      <c r="Q10" s="1"/>
      <c r="S10" s="1"/>
      <c r="T10" s="1"/>
      <c r="U10" s="1"/>
      <c r="V10" s="1"/>
      <c r="W10" s="1"/>
      <c r="Y10" s="23" t="s">
        <v>452</v>
      </c>
    </row>
    <row r="11" spans="1:26" outlineLevel="1" x14ac:dyDescent="0.3">
      <c r="A11" s="3" t="str">
        <f t="shared" si="1"/>
        <v>Versienummer</v>
      </c>
      <c r="D11" s="47"/>
      <c r="F11" s="46"/>
      <c r="G11" s="3" t="s">
        <v>1</v>
      </c>
      <c r="O11" s="1" t="s">
        <v>139</v>
      </c>
      <c r="P11" s="1"/>
      <c r="Q11" s="1"/>
      <c r="S11" s="1"/>
      <c r="T11" s="1"/>
      <c r="U11" s="1"/>
      <c r="V11" s="1"/>
      <c r="W11" s="1"/>
      <c r="Y11" s="23" t="s">
        <v>452</v>
      </c>
    </row>
    <row r="12" spans="1:26" x14ac:dyDescent="0.3">
      <c r="A12" s="3" t="str">
        <f>E12</f>
        <v>Choice [+]</v>
      </c>
      <c r="D12" s="47"/>
      <c r="E12" s="14" t="s">
        <v>390</v>
      </c>
      <c r="O12" s="1" t="s">
        <v>17</v>
      </c>
      <c r="P12" s="1"/>
      <c r="Q12" s="1"/>
      <c r="S12" s="1" t="s">
        <v>340</v>
      </c>
      <c r="T12" s="1" t="s">
        <v>340</v>
      </c>
      <c r="U12" s="1" t="s">
        <v>340</v>
      </c>
      <c r="V12" s="1" t="s">
        <v>340</v>
      </c>
      <c r="W12" s="1" t="s">
        <v>340</v>
      </c>
      <c r="Y12" s="23"/>
    </row>
    <row r="13" spans="1:26" ht="14.4" customHeight="1" outlineLevel="1" x14ac:dyDescent="0.3">
      <c r="A13" s="3" t="str">
        <f>G13</f>
        <v>AansluitingGas [+]</v>
      </c>
      <c r="D13" s="47"/>
      <c r="F13" s="46" t="s">
        <v>17</v>
      </c>
      <c r="G13" s="14" t="s">
        <v>173</v>
      </c>
      <c r="O13" s="1" t="s">
        <v>415</v>
      </c>
      <c r="P13" s="1"/>
      <c r="Q13" s="1"/>
      <c r="S13" s="1" t="s">
        <v>340</v>
      </c>
      <c r="T13" s="1" t="s">
        <v>340</v>
      </c>
      <c r="U13" s="1" t="s">
        <v>340</v>
      </c>
      <c r="V13" s="1" t="s">
        <v>340</v>
      </c>
      <c r="W13" s="1" t="s">
        <v>340</v>
      </c>
      <c r="Y13" s="23"/>
    </row>
    <row r="14" spans="1:26" ht="14.4" customHeight="1" outlineLevel="2" x14ac:dyDescent="0.3">
      <c r="A14" s="8" t="str">
        <f>I14</f>
        <v>EANcode</v>
      </c>
      <c r="D14" s="47"/>
      <c r="F14" s="46"/>
      <c r="H14" s="46" t="s">
        <v>18</v>
      </c>
      <c r="I14" s="19" t="s">
        <v>19</v>
      </c>
      <c r="O14" s="1" t="s">
        <v>144</v>
      </c>
      <c r="P14" s="1"/>
      <c r="Q14" s="1"/>
      <c r="S14" s="1" t="s">
        <v>338</v>
      </c>
      <c r="T14" s="1" t="s">
        <v>338</v>
      </c>
      <c r="U14" s="1" t="s">
        <v>338</v>
      </c>
      <c r="V14" s="1" t="s">
        <v>338</v>
      </c>
      <c r="W14" s="1" t="s">
        <v>338</v>
      </c>
      <c r="Y14" s="23"/>
    </row>
    <row r="15" spans="1:26" ht="14.4" customHeight="1" outlineLevel="2" x14ac:dyDescent="0.3">
      <c r="A15" s="8" t="str">
        <f>I15</f>
        <v>Werkzaamheden [+]</v>
      </c>
      <c r="D15" s="47"/>
      <c r="F15" s="46"/>
      <c r="H15" s="46"/>
      <c r="I15" s="19" t="s">
        <v>180</v>
      </c>
      <c r="O15" s="1" t="s">
        <v>263</v>
      </c>
      <c r="P15" s="1"/>
      <c r="Q15" s="1"/>
      <c r="S15" s="1" t="s">
        <v>338</v>
      </c>
      <c r="T15" s="1" t="s">
        <v>338</v>
      </c>
      <c r="U15" s="1" t="s">
        <v>338</v>
      </c>
      <c r="V15" s="1" t="s">
        <v>338</v>
      </c>
      <c r="W15" s="1" t="s">
        <v>338</v>
      </c>
      <c r="Y15" s="23"/>
    </row>
    <row r="16" spans="1:26" ht="144" outlineLevel="3" x14ac:dyDescent="0.3">
      <c r="A16" s="8" t="str">
        <f>K16</f>
        <v>Aansluiting</v>
      </c>
      <c r="D16" s="47"/>
      <c r="F16" s="46"/>
      <c r="H16" s="46"/>
      <c r="J16" s="47" t="s">
        <v>126</v>
      </c>
      <c r="K16" s="8" t="s">
        <v>127</v>
      </c>
      <c r="O16" s="1" t="s">
        <v>264</v>
      </c>
      <c r="P16" s="23" t="s">
        <v>319</v>
      </c>
      <c r="Q16" s="23" t="s">
        <v>319</v>
      </c>
      <c r="S16" s="1" t="s">
        <v>338</v>
      </c>
      <c r="T16" s="1" t="s">
        <v>338</v>
      </c>
      <c r="U16" s="1" t="s">
        <v>338</v>
      </c>
      <c r="V16" s="1" t="s">
        <v>338</v>
      </c>
      <c r="W16" s="1" t="s">
        <v>338</v>
      </c>
      <c r="Y16" s="23"/>
    </row>
    <row r="17" spans="1:25" ht="100.8" outlineLevel="3" x14ac:dyDescent="0.3">
      <c r="A17" s="8" t="str">
        <f t="shared" ref="A17:A21" si="2">K17</f>
        <v>Binnenwerk</v>
      </c>
      <c r="D17" s="47"/>
      <c r="F17" s="46"/>
      <c r="H17" s="46"/>
      <c r="J17" s="47"/>
      <c r="K17" s="8" t="s">
        <v>128</v>
      </c>
      <c r="O17" s="1" t="s">
        <v>265</v>
      </c>
      <c r="P17" s="23" t="s">
        <v>320</v>
      </c>
      <c r="Q17" s="23" t="s">
        <v>320</v>
      </c>
      <c r="S17" s="1" t="s">
        <v>338</v>
      </c>
      <c r="T17" s="1" t="s">
        <v>338</v>
      </c>
      <c r="U17" s="1" t="s">
        <v>338</v>
      </c>
      <c r="V17" s="1" t="s">
        <v>338</v>
      </c>
      <c r="W17" s="1" t="s">
        <v>338</v>
      </c>
      <c r="Y17" s="23"/>
    </row>
    <row r="18" spans="1:25" ht="72" outlineLevel="3" x14ac:dyDescent="0.3">
      <c r="A18" s="8" t="str">
        <f t="shared" si="2"/>
        <v>Meter</v>
      </c>
      <c r="D18" s="47"/>
      <c r="F18" s="46"/>
      <c r="H18" s="46"/>
      <c r="J18" s="47"/>
      <c r="K18" s="8" t="s">
        <v>129</v>
      </c>
      <c r="O18" s="1" t="s">
        <v>266</v>
      </c>
      <c r="P18" s="23" t="s">
        <v>321</v>
      </c>
      <c r="Q18" s="23" t="s">
        <v>321</v>
      </c>
      <c r="S18" s="1" t="s">
        <v>338</v>
      </c>
      <c r="T18" s="1" t="s">
        <v>338</v>
      </c>
      <c r="U18" s="1" t="s">
        <v>338</v>
      </c>
      <c r="V18" s="1" t="s">
        <v>338</v>
      </c>
      <c r="W18" s="1" t="s">
        <v>338</v>
      </c>
      <c r="Y18" s="23"/>
    </row>
    <row r="19" spans="1:25" ht="43.2" outlineLevel="3" x14ac:dyDescent="0.3">
      <c r="A19" s="8" t="str">
        <f t="shared" si="2"/>
        <v>TypeAansluiting</v>
      </c>
      <c r="D19" s="47"/>
      <c r="F19" s="46"/>
      <c r="H19" s="46"/>
      <c r="J19" s="47"/>
      <c r="K19" s="8" t="s">
        <v>130</v>
      </c>
      <c r="O19" s="1" t="s">
        <v>267</v>
      </c>
      <c r="P19" s="23" t="s">
        <v>322</v>
      </c>
      <c r="Q19" s="23" t="s">
        <v>322</v>
      </c>
      <c r="S19" s="1" t="s">
        <v>338</v>
      </c>
      <c r="T19" s="1" t="s">
        <v>338</v>
      </c>
      <c r="U19" s="1" t="s">
        <v>338</v>
      </c>
      <c r="V19" s="1" t="s">
        <v>338</v>
      </c>
      <c r="W19" s="1" t="s">
        <v>338</v>
      </c>
      <c r="Y19" s="23"/>
    </row>
    <row r="20" spans="1:25" ht="57.6" outlineLevel="3" x14ac:dyDescent="0.3">
      <c r="A20" s="8" t="str">
        <f t="shared" si="2"/>
        <v>FysiekeStatus</v>
      </c>
      <c r="D20" s="47"/>
      <c r="F20" s="46"/>
      <c r="H20" s="46"/>
      <c r="J20" s="47"/>
      <c r="K20" s="8" t="s">
        <v>131</v>
      </c>
      <c r="O20" s="1" t="s">
        <v>268</v>
      </c>
      <c r="P20" s="23" t="s">
        <v>323</v>
      </c>
      <c r="Q20" s="23" t="s">
        <v>323</v>
      </c>
      <c r="S20" s="1" t="s">
        <v>338</v>
      </c>
      <c r="T20" s="1" t="s">
        <v>338</v>
      </c>
      <c r="U20" s="1" t="s">
        <v>338</v>
      </c>
      <c r="V20" s="1" t="s">
        <v>338</v>
      </c>
      <c r="W20" s="1" t="s">
        <v>338</v>
      </c>
      <c r="Y20" s="23"/>
    </row>
    <row r="21" spans="1:25" ht="43.2" outlineLevel="3" x14ac:dyDescent="0.3">
      <c r="A21" s="8" t="str">
        <f t="shared" si="2"/>
        <v>WijzigenCapaciteit</v>
      </c>
      <c r="D21" s="47"/>
      <c r="F21" s="46"/>
      <c r="H21" s="46"/>
      <c r="J21" s="47"/>
      <c r="K21" s="8" t="s">
        <v>132</v>
      </c>
      <c r="O21" s="1" t="s">
        <v>269</v>
      </c>
      <c r="P21" s="23" t="s">
        <v>324</v>
      </c>
      <c r="Q21" s="23" t="s">
        <v>324</v>
      </c>
      <c r="S21" s="1" t="s">
        <v>338</v>
      </c>
      <c r="T21" s="1" t="s">
        <v>338</v>
      </c>
      <c r="U21" s="1" t="s">
        <v>338</v>
      </c>
      <c r="V21" s="1" t="s">
        <v>338</v>
      </c>
      <c r="W21" s="1" t="s">
        <v>338</v>
      </c>
      <c r="Y21" s="23"/>
    </row>
    <row r="22" spans="1:25" ht="57.6" outlineLevel="2" x14ac:dyDescent="0.3">
      <c r="A22" s="3" t="str">
        <f>I22</f>
        <v>WijzeOplevering</v>
      </c>
      <c r="D22" s="47"/>
      <c r="F22" s="46"/>
      <c r="H22" s="46"/>
      <c r="I22" s="14" t="s">
        <v>391</v>
      </c>
      <c r="O22" s="1" t="s">
        <v>416</v>
      </c>
      <c r="P22" s="23" t="s">
        <v>426</v>
      </c>
      <c r="Q22" s="23" t="s">
        <v>426</v>
      </c>
      <c r="S22" s="1" t="s">
        <v>338</v>
      </c>
      <c r="T22" s="1" t="s">
        <v>341</v>
      </c>
      <c r="U22" s="1" t="s">
        <v>338</v>
      </c>
      <c r="V22" s="1" t="s">
        <v>340</v>
      </c>
      <c r="W22" s="1" t="s">
        <v>341</v>
      </c>
      <c r="Y22" s="23"/>
    </row>
    <row r="23" spans="1:25" ht="244.8" outlineLevel="2" x14ac:dyDescent="0.3">
      <c r="A23" s="3" t="str">
        <f t="shared" ref="A23:A24" si="3">I23</f>
        <v>RedenTraditioneleMeter</v>
      </c>
      <c r="D23" s="47"/>
      <c r="F23" s="46"/>
      <c r="H23" s="46"/>
      <c r="I23" s="14" t="s">
        <v>392</v>
      </c>
      <c r="O23" s="1" t="s">
        <v>417</v>
      </c>
      <c r="P23" s="23" t="s">
        <v>427</v>
      </c>
      <c r="Q23" s="23" t="s">
        <v>427</v>
      </c>
      <c r="S23" s="1" t="s">
        <v>340</v>
      </c>
      <c r="T23" s="1" t="s">
        <v>341</v>
      </c>
      <c r="U23" s="1" t="s">
        <v>340</v>
      </c>
      <c r="V23" s="1" t="s">
        <v>340</v>
      </c>
      <c r="W23" s="1" t="s">
        <v>341</v>
      </c>
      <c r="Y23" s="23" t="s">
        <v>449</v>
      </c>
    </row>
    <row r="24" spans="1:25" ht="14.4" customHeight="1" outlineLevel="2" x14ac:dyDescent="0.3">
      <c r="A24" s="3" t="str">
        <f t="shared" si="3"/>
        <v>VerwijderdeMeter [+]</v>
      </c>
      <c r="D24" s="47"/>
      <c r="F24" s="46"/>
      <c r="H24" s="46"/>
      <c r="I24" s="14" t="s">
        <v>393</v>
      </c>
      <c r="O24" s="1" t="s">
        <v>266</v>
      </c>
      <c r="P24" s="1"/>
      <c r="Q24" s="1"/>
      <c r="S24" s="1" t="s">
        <v>341</v>
      </c>
      <c r="T24" s="1" t="s">
        <v>338</v>
      </c>
      <c r="U24" s="1" t="s">
        <v>338</v>
      </c>
      <c r="V24" s="1" t="s">
        <v>340</v>
      </c>
      <c r="W24" s="1" t="s">
        <v>341</v>
      </c>
      <c r="Y24" s="23"/>
    </row>
    <row r="25" spans="1:25" ht="14.4" customHeight="1" outlineLevel="3" x14ac:dyDescent="0.3">
      <c r="A25" s="8" t="str">
        <f>K25</f>
        <v>Meternummer</v>
      </c>
      <c r="D25" s="47"/>
      <c r="F25" s="46"/>
      <c r="H25" s="46"/>
      <c r="J25" s="46" t="s">
        <v>413</v>
      </c>
      <c r="K25" s="19" t="s">
        <v>394</v>
      </c>
      <c r="O25" s="1" t="s">
        <v>137</v>
      </c>
      <c r="P25" s="1"/>
      <c r="Q25" s="1"/>
      <c r="S25" s="1" t="s">
        <v>339</v>
      </c>
      <c r="T25" s="1" t="s">
        <v>338</v>
      </c>
      <c r="U25" s="1" t="s">
        <v>338</v>
      </c>
      <c r="V25" s="1" t="s">
        <v>338</v>
      </c>
      <c r="W25" s="1" t="s">
        <v>339</v>
      </c>
      <c r="Y25" s="23"/>
    </row>
    <row r="26" spans="1:25" ht="14.4" customHeight="1" outlineLevel="3" x14ac:dyDescent="0.3">
      <c r="A26" s="9" t="str">
        <f t="shared" ref="A26:A27" si="4">K26</f>
        <v>Barcode</v>
      </c>
      <c r="D26" s="47"/>
      <c r="F26" s="46"/>
      <c r="H26" s="46"/>
      <c r="J26" s="46"/>
      <c r="K26" s="13" t="s">
        <v>395</v>
      </c>
      <c r="O26" s="1" t="s">
        <v>137</v>
      </c>
      <c r="P26" s="1"/>
      <c r="Q26" s="1"/>
      <c r="S26" s="1" t="s">
        <v>339</v>
      </c>
      <c r="T26" s="1" t="s">
        <v>339</v>
      </c>
      <c r="U26" s="1" t="s">
        <v>339</v>
      </c>
      <c r="V26" s="1" t="s">
        <v>339</v>
      </c>
      <c r="W26" s="1" t="s">
        <v>339</v>
      </c>
      <c r="Y26" s="23"/>
    </row>
    <row r="27" spans="1:25" ht="14.4" customHeight="1" outlineLevel="3" x14ac:dyDescent="0.3">
      <c r="A27" s="8" t="str">
        <f t="shared" si="4"/>
        <v>Telwerk [+]</v>
      </c>
      <c r="D27" s="47"/>
      <c r="F27" s="46"/>
      <c r="H27" s="46"/>
      <c r="J27" s="46"/>
      <c r="K27" s="19" t="s">
        <v>396</v>
      </c>
      <c r="O27" s="1" t="s">
        <v>418</v>
      </c>
      <c r="P27" s="1"/>
      <c r="Q27" s="1"/>
      <c r="S27" s="1" t="s">
        <v>339</v>
      </c>
      <c r="T27" s="1" t="s">
        <v>338</v>
      </c>
      <c r="U27" s="1" t="s">
        <v>338</v>
      </c>
      <c r="V27" s="1" t="s">
        <v>338</v>
      </c>
      <c r="W27" s="1" t="s">
        <v>339</v>
      </c>
      <c r="Y27" s="23"/>
    </row>
    <row r="28" spans="1:25" ht="14.4" customHeight="1" outlineLevel="4" x14ac:dyDescent="0.3">
      <c r="A28" s="8" t="str">
        <f>M28</f>
        <v>Nummer</v>
      </c>
      <c r="D28" s="47"/>
      <c r="F28" s="46"/>
      <c r="H28" s="46"/>
      <c r="J28" s="46"/>
      <c r="L28" s="47" t="s">
        <v>399</v>
      </c>
      <c r="M28" s="8" t="s">
        <v>58</v>
      </c>
      <c r="O28" s="1" t="s">
        <v>137</v>
      </c>
      <c r="P28" s="1"/>
      <c r="Q28" s="1"/>
      <c r="S28" s="1" t="s">
        <v>339</v>
      </c>
      <c r="T28" s="1" t="s">
        <v>338</v>
      </c>
      <c r="U28" s="1" t="s">
        <v>338</v>
      </c>
      <c r="V28" s="1" t="s">
        <v>338</v>
      </c>
      <c r="W28" s="1" t="s">
        <v>339</v>
      </c>
      <c r="Y28" s="23"/>
    </row>
    <row r="29" spans="1:25" ht="14.4" customHeight="1" outlineLevel="4" x14ac:dyDescent="0.3">
      <c r="A29" s="8" t="str">
        <f>M29</f>
        <v>Stand</v>
      </c>
      <c r="D29" s="47"/>
      <c r="F29" s="46"/>
      <c r="H29" s="46"/>
      <c r="J29" s="46"/>
      <c r="L29" s="47"/>
      <c r="M29" s="8" t="s">
        <v>397</v>
      </c>
      <c r="O29" s="1" t="s">
        <v>270</v>
      </c>
      <c r="P29" s="1"/>
      <c r="Q29" s="1"/>
      <c r="S29" s="1" t="s">
        <v>339</v>
      </c>
      <c r="T29" s="1" t="s">
        <v>338</v>
      </c>
      <c r="U29" s="1" t="s">
        <v>338</v>
      </c>
      <c r="V29" s="1" t="s">
        <v>338</v>
      </c>
      <c r="W29" s="1" t="s">
        <v>339</v>
      </c>
      <c r="Y29" s="23"/>
    </row>
    <row r="30" spans="1:25" ht="14.4" customHeight="1" outlineLevel="3" x14ac:dyDescent="0.3">
      <c r="A30" s="21"/>
      <c r="D30" s="47"/>
      <c r="F30" s="46"/>
      <c r="H30" s="46"/>
      <c r="O30" s="1"/>
      <c r="P30" s="1"/>
      <c r="Q30" s="1"/>
      <c r="S30" s="1"/>
      <c r="T30" s="1"/>
      <c r="U30" s="1"/>
      <c r="V30" s="1"/>
      <c r="W30" s="1"/>
      <c r="Y30" s="23"/>
    </row>
    <row r="31" spans="1:25" ht="14.4" customHeight="1" outlineLevel="2" x14ac:dyDescent="0.3">
      <c r="A31" s="3" t="str">
        <f>I31</f>
        <v>NieuweMeter [+]</v>
      </c>
      <c r="D31" s="47"/>
      <c r="F31" s="46"/>
      <c r="H31" s="46"/>
      <c r="I31" s="14" t="s">
        <v>401</v>
      </c>
      <c r="O31" s="1" t="s">
        <v>266</v>
      </c>
      <c r="P31" s="1"/>
      <c r="Q31" s="1"/>
      <c r="S31" s="1" t="s">
        <v>338</v>
      </c>
      <c r="T31" s="1" t="s">
        <v>341</v>
      </c>
      <c r="U31" s="1" t="s">
        <v>338</v>
      </c>
      <c r="V31" s="1" t="s">
        <v>341</v>
      </c>
      <c r="W31" s="1" t="s">
        <v>341</v>
      </c>
      <c r="Y31" s="23"/>
    </row>
    <row r="32" spans="1:25" ht="14.4" customHeight="1" outlineLevel="3" x14ac:dyDescent="0.3">
      <c r="A32" s="8" t="str">
        <f>K32</f>
        <v>Meternummer</v>
      </c>
      <c r="D32" s="47"/>
      <c r="F32" s="46"/>
      <c r="H32" s="46"/>
      <c r="I32" s="10"/>
      <c r="J32" s="46" t="s">
        <v>398</v>
      </c>
      <c r="K32" s="19" t="s">
        <v>394</v>
      </c>
      <c r="O32" s="1" t="s">
        <v>137</v>
      </c>
      <c r="P32" s="1"/>
      <c r="Q32" s="1"/>
      <c r="S32" s="1" t="s">
        <v>338</v>
      </c>
      <c r="T32" s="1" t="s">
        <v>339</v>
      </c>
      <c r="U32" s="1" t="s">
        <v>338</v>
      </c>
      <c r="V32" s="1" t="s">
        <v>339</v>
      </c>
      <c r="W32" s="1" t="s">
        <v>339</v>
      </c>
      <c r="Y32" s="23"/>
    </row>
    <row r="33" spans="1:25" ht="14.4" customHeight="1" outlineLevel="3" x14ac:dyDescent="0.3">
      <c r="A33" s="9" t="str">
        <f t="shared" ref="A33:A34" si="5">K33</f>
        <v>Barcode</v>
      </c>
      <c r="D33" s="47"/>
      <c r="F33" s="46"/>
      <c r="H33" s="46"/>
      <c r="J33" s="46"/>
      <c r="K33" s="13" t="s">
        <v>395</v>
      </c>
      <c r="O33" s="1" t="s">
        <v>137</v>
      </c>
      <c r="P33" s="1"/>
      <c r="Q33" s="1"/>
      <c r="S33" s="1" t="s">
        <v>339</v>
      </c>
      <c r="T33" s="1" t="s">
        <v>339</v>
      </c>
      <c r="U33" s="1" t="s">
        <v>339</v>
      </c>
      <c r="V33" s="1" t="s">
        <v>339</v>
      </c>
      <c r="W33" s="1" t="s">
        <v>339</v>
      </c>
      <c r="Y33" s="23"/>
    </row>
    <row r="34" spans="1:25" ht="14.4" customHeight="1" outlineLevel="3" x14ac:dyDescent="0.3">
      <c r="A34" s="8" t="str">
        <f t="shared" si="5"/>
        <v>Telwerk</v>
      </c>
      <c r="D34" s="47"/>
      <c r="F34" s="46"/>
      <c r="H34" s="46"/>
      <c r="J34" s="46"/>
      <c r="K34" s="19" t="s">
        <v>399</v>
      </c>
      <c r="O34" s="1" t="s">
        <v>418</v>
      </c>
      <c r="P34" s="1"/>
      <c r="Q34" s="1"/>
      <c r="S34" s="1" t="s">
        <v>338</v>
      </c>
      <c r="T34" s="1" t="s">
        <v>339</v>
      </c>
      <c r="U34" s="1" t="s">
        <v>338</v>
      </c>
      <c r="V34" s="1" t="s">
        <v>339</v>
      </c>
      <c r="W34" s="1" t="s">
        <v>339</v>
      </c>
      <c r="Y34" s="23"/>
    </row>
    <row r="35" spans="1:25" ht="14.4" customHeight="1" outlineLevel="4" x14ac:dyDescent="0.3">
      <c r="A35" s="8" t="str">
        <f>M35</f>
        <v>Nummer</v>
      </c>
      <c r="D35" s="47"/>
      <c r="F35" s="46"/>
      <c r="H35" s="46"/>
      <c r="J35" s="46"/>
      <c r="L35" s="47" t="s">
        <v>399</v>
      </c>
      <c r="M35" s="8" t="s">
        <v>58</v>
      </c>
      <c r="O35" s="1" t="s">
        <v>137</v>
      </c>
      <c r="P35" s="1"/>
      <c r="Q35" s="1"/>
      <c r="S35" s="1" t="s">
        <v>338</v>
      </c>
      <c r="T35" s="1" t="s">
        <v>339</v>
      </c>
      <c r="U35" s="1" t="s">
        <v>338</v>
      </c>
      <c r="V35" s="1" t="s">
        <v>339</v>
      </c>
      <c r="W35" s="1" t="s">
        <v>339</v>
      </c>
      <c r="Y35" s="23"/>
    </row>
    <row r="36" spans="1:25" ht="14.4" customHeight="1" outlineLevel="4" x14ac:dyDescent="0.3">
      <c r="A36" s="8" t="str">
        <f>M36</f>
        <v>Stand</v>
      </c>
      <c r="D36" s="47"/>
      <c r="F36" s="46"/>
      <c r="H36" s="46"/>
      <c r="J36" s="46"/>
      <c r="L36" s="47"/>
      <c r="M36" s="8" t="s">
        <v>397</v>
      </c>
      <c r="O36" s="1" t="s">
        <v>270</v>
      </c>
      <c r="P36" s="1"/>
      <c r="Q36" s="1"/>
      <c r="S36" s="1" t="s">
        <v>338</v>
      </c>
      <c r="T36" s="1" t="s">
        <v>339</v>
      </c>
      <c r="U36" s="1" t="s">
        <v>338</v>
      </c>
      <c r="V36" s="1" t="s">
        <v>339</v>
      </c>
      <c r="W36" s="1" t="s">
        <v>339</v>
      </c>
      <c r="Y36" s="23"/>
    </row>
    <row r="37" spans="1:25" ht="14.4" customHeight="1" outlineLevel="3" x14ac:dyDescent="0.3">
      <c r="A37" s="21"/>
      <c r="D37" s="47"/>
      <c r="F37" s="46"/>
      <c r="H37" s="46"/>
      <c r="M37" s="10"/>
      <c r="O37" s="1"/>
      <c r="P37" s="1"/>
      <c r="Q37" s="1"/>
      <c r="S37" s="1"/>
      <c r="T37" s="1"/>
      <c r="U37" s="1"/>
      <c r="V37" s="1"/>
      <c r="W37" s="1"/>
      <c r="Y37" s="23"/>
    </row>
    <row r="38" spans="1:25" ht="86.4" outlineLevel="2" x14ac:dyDescent="0.3">
      <c r="A38" s="3" t="str">
        <f>I38</f>
        <v>Capaciteit</v>
      </c>
      <c r="D38" s="47"/>
      <c r="F38" s="46"/>
      <c r="H38" s="46"/>
      <c r="I38" s="14" t="s">
        <v>27</v>
      </c>
      <c r="O38" s="1" t="s">
        <v>151</v>
      </c>
      <c r="P38" s="23" t="s">
        <v>279</v>
      </c>
      <c r="Q38" s="23" t="s">
        <v>279</v>
      </c>
      <c r="S38" s="1" t="s">
        <v>338</v>
      </c>
      <c r="T38" s="1" t="s">
        <v>341</v>
      </c>
      <c r="U38" s="1" t="s">
        <v>338</v>
      </c>
      <c r="V38" s="1" t="s">
        <v>341</v>
      </c>
      <c r="W38" s="1" t="s">
        <v>341</v>
      </c>
      <c r="Y38" s="23"/>
    </row>
    <row r="39" spans="1:25" ht="86.4" outlineLevel="2" x14ac:dyDescent="0.3">
      <c r="A39" s="3" t="str">
        <f>I39</f>
        <v>OudeCapaciteit</v>
      </c>
      <c r="D39" s="47"/>
      <c r="F39" s="46"/>
      <c r="H39" s="46"/>
      <c r="I39" s="14" t="s">
        <v>400</v>
      </c>
      <c r="O39" s="1"/>
      <c r="P39" s="23" t="s">
        <v>279</v>
      </c>
      <c r="Q39" s="23" t="s">
        <v>279</v>
      </c>
      <c r="S39" s="1" t="s">
        <v>341</v>
      </c>
      <c r="T39" s="1" t="s">
        <v>338</v>
      </c>
      <c r="U39" s="1" t="s">
        <v>338</v>
      </c>
      <c r="V39" s="1" t="s">
        <v>340</v>
      </c>
      <c r="W39" s="1" t="s">
        <v>341</v>
      </c>
      <c r="Y39" s="23" t="s">
        <v>451</v>
      </c>
    </row>
    <row r="40" spans="1:25" ht="14.4" customHeight="1" outlineLevel="1" x14ac:dyDescent="0.3">
      <c r="A40" s="3" t="str">
        <f>G40</f>
        <v>AansluitingElektra [+]</v>
      </c>
      <c r="D40" s="47"/>
      <c r="F40" s="46"/>
      <c r="G40" s="14" t="s">
        <v>174</v>
      </c>
      <c r="O40" s="1" t="s">
        <v>419</v>
      </c>
      <c r="P40" s="1"/>
      <c r="Q40" s="1"/>
      <c r="S40" s="1" t="s">
        <v>340</v>
      </c>
      <c r="T40" s="1" t="s">
        <v>340</v>
      </c>
      <c r="U40" s="1" t="s">
        <v>340</v>
      </c>
      <c r="V40" s="1" t="s">
        <v>340</v>
      </c>
      <c r="W40" s="1" t="s">
        <v>340</v>
      </c>
      <c r="Y40" s="23"/>
    </row>
    <row r="41" spans="1:25" ht="14.4" customHeight="1" outlineLevel="2" x14ac:dyDescent="0.3">
      <c r="A41" s="8" t="str">
        <f>I41</f>
        <v>EANcode</v>
      </c>
      <c r="D41" s="47"/>
      <c r="F41" s="46"/>
      <c r="H41" s="46" t="s">
        <v>66</v>
      </c>
      <c r="I41" s="19" t="s">
        <v>19</v>
      </c>
      <c r="O41" s="1" t="s">
        <v>144</v>
      </c>
      <c r="P41" s="1"/>
      <c r="Q41" s="1"/>
      <c r="S41" s="1" t="s">
        <v>338</v>
      </c>
      <c r="T41" s="1" t="s">
        <v>338</v>
      </c>
      <c r="U41" s="1" t="s">
        <v>338</v>
      </c>
      <c r="V41" s="1" t="s">
        <v>338</v>
      </c>
      <c r="W41" s="1" t="s">
        <v>338</v>
      </c>
      <c r="Y41" s="23"/>
    </row>
    <row r="42" spans="1:25" ht="14.4" customHeight="1" outlineLevel="2" x14ac:dyDescent="0.3">
      <c r="A42" s="8" t="str">
        <f>I42</f>
        <v>Werkzaamheden</v>
      </c>
      <c r="D42" s="47"/>
      <c r="F42" s="46"/>
      <c r="H42" s="46"/>
      <c r="I42" s="19" t="s">
        <v>126</v>
      </c>
      <c r="O42" s="1" t="s">
        <v>263</v>
      </c>
      <c r="P42" s="1"/>
      <c r="Q42" s="1"/>
      <c r="S42" s="1" t="s">
        <v>338</v>
      </c>
      <c r="T42" s="1" t="s">
        <v>338</v>
      </c>
      <c r="U42" s="1" t="s">
        <v>338</v>
      </c>
      <c r="V42" s="1" t="s">
        <v>338</v>
      </c>
      <c r="W42" s="1" t="s">
        <v>338</v>
      </c>
      <c r="Y42" s="23"/>
    </row>
    <row r="43" spans="1:25" ht="144" outlineLevel="3" x14ac:dyDescent="0.3">
      <c r="A43" s="8" t="str">
        <f>K43</f>
        <v>Aansluiting</v>
      </c>
      <c r="D43" s="47"/>
      <c r="F43" s="46"/>
      <c r="H43" s="46"/>
      <c r="J43" s="47" t="s">
        <v>126</v>
      </c>
      <c r="K43" s="8" t="s">
        <v>127</v>
      </c>
      <c r="O43" s="1" t="s">
        <v>264</v>
      </c>
      <c r="P43" s="23" t="s">
        <v>319</v>
      </c>
      <c r="Q43" s="23" t="s">
        <v>319</v>
      </c>
      <c r="S43" s="1" t="s">
        <v>338</v>
      </c>
      <c r="T43" s="1" t="s">
        <v>338</v>
      </c>
      <c r="U43" s="1" t="s">
        <v>338</v>
      </c>
      <c r="V43" s="1" t="s">
        <v>338</v>
      </c>
      <c r="W43" s="1" t="s">
        <v>338</v>
      </c>
      <c r="Y43" s="23"/>
    </row>
    <row r="44" spans="1:25" ht="100.8" outlineLevel="3" x14ac:dyDescent="0.3">
      <c r="A44" s="8" t="str">
        <f t="shared" ref="A44:A48" si="6">K44</f>
        <v>Binnenwerk</v>
      </c>
      <c r="D44" s="47"/>
      <c r="F44" s="46"/>
      <c r="H44" s="46"/>
      <c r="J44" s="47"/>
      <c r="K44" s="8" t="s">
        <v>128</v>
      </c>
      <c r="O44" s="1" t="s">
        <v>265</v>
      </c>
      <c r="P44" s="23" t="s">
        <v>320</v>
      </c>
      <c r="Q44" s="23" t="s">
        <v>320</v>
      </c>
      <c r="S44" s="1" t="s">
        <v>338</v>
      </c>
      <c r="T44" s="1" t="s">
        <v>338</v>
      </c>
      <c r="U44" s="1" t="s">
        <v>338</v>
      </c>
      <c r="V44" s="1" t="s">
        <v>338</v>
      </c>
      <c r="W44" s="1" t="s">
        <v>338</v>
      </c>
      <c r="Y44" s="23"/>
    </row>
    <row r="45" spans="1:25" ht="72" outlineLevel="3" x14ac:dyDescent="0.3">
      <c r="A45" s="8" t="str">
        <f t="shared" si="6"/>
        <v>Meter</v>
      </c>
      <c r="D45" s="47"/>
      <c r="F45" s="46"/>
      <c r="H45" s="46"/>
      <c r="J45" s="47"/>
      <c r="K45" s="8" t="s">
        <v>129</v>
      </c>
      <c r="O45" s="1" t="s">
        <v>266</v>
      </c>
      <c r="P45" s="23" t="s">
        <v>321</v>
      </c>
      <c r="Q45" s="23" t="s">
        <v>321</v>
      </c>
      <c r="S45" s="1" t="s">
        <v>338</v>
      </c>
      <c r="T45" s="1" t="s">
        <v>338</v>
      </c>
      <c r="U45" s="1" t="s">
        <v>338</v>
      </c>
      <c r="V45" s="1" t="s">
        <v>338</v>
      </c>
      <c r="W45" s="1" t="s">
        <v>338</v>
      </c>
      <c r="Y45" s="23"/>
    </row>
    <row r="46" spans="1:25" ht="43.2" outlineLevel="3" x14ac:dyDescent="0.3">
      <c r="A46" s="8" t="str">
        <f t="shared" si="6"/>
        <v>TypeAansluiting</v>
      </c>
      <c r="D46" s="47"/>
      <c r="F46" s="46"/>
      <c r="H46" s="46"/>
      <c r="J46" s="47"/>
      <c r="K46" s="8" t="s">
        <v>130</v>
      </c>
      <c r="O46" s="1" t="s">
        <v>267</v>
      </c>
      <c r="P46" s="23" t="s">
        <v>322</v>
      </c>
      <c r="Q46" s="23" t="s">
        <v>322</v>
      </c>
      <c r="S46" s="1" t="s">
        <v>338</v>
      </c>
      <c r="T46" s="1" t="s">
        <v>338</v>
      </c>
      <c r="U46" s="1" t="s">
        <v>338</v>
      </c>
      <c r="V46" s="1" t="s">
        <v>338</v>
      </c>
      <c r="W46" s="1" t="s">
        <v>338</v>
      </c>
      <c r="Y46" s="23"/>
    </row>
    <row r="47" spans="1:25" ht="57.6" outlineLevel="3" x14ac:dyDescent="0.3">
      <c r="A47" s="8" t="str">
        <f t="shared" si="6"/>
        <v>FysiekeStatus</v>
      </c>
      <c r="D47" s="47"/>
      <c r="F47" s="46"/>
      <c r="H47" s="46"/>
      <c r="J47" s="47"/>
      <c r="K47" s="8" t="s">
        <v>131</v>
      </c>
      <c r="O47" s="1" t="s">
        <v>268</v>
      </c>
      <c r="P47" s="23" t="s">
        <v>323</v>
      </c>
      <c r="Q47" s="23" t="s">
        <v>323</v>
      </c>
      <c r="S47" s="1" t="s">
        <v>338</v>
      </c>
      <c r="T47" s="1" t="s">
        <v>338</v>
      </c>
      <c r="U47" s="1" t="s">
        <v>338</v>
      </c>
      <c r="V47" s="1" t="s">
        <v>338</v>
      </c>
      <c r="W47" s="1" t="s">
        <v>338</v>
      </c>
      <c r="Y47" s="23"/>
    </row>
    <row r="48" spans="1:25" ht="43.2" outlineLevel="3" x14ac:dyDescent="0.3">
      <c r="A48" s="8" t="str">
        <f t="shared" si="6"/>
        <v>WijzigenCapaciteit</v>
      </c>
      <c r="D48" s="47"/>
      <c r="F48" s="46"/>
      <c r="H48" s="46"/>
      <c r="J48" s="47"/>
      <c r="K48" s="8" t="s">
        <v>132</v>
      </c>
      <c r="O48" s="1" t="s">
        <v>269</v>
      </c>
      <c r="P48" s="23" t="s">
        <v>324</v>
      </c>
      <c r="Q48" s="23" t="s">
        <v>324</v>
      </c>
      <c r="S48" s="1" t="s">
        <v>338</v>
      </c>
      <c r="T48" s="1" t="s">
        <v>338</v>
      </c>
      <c r="U48" s="1" t="s">
        <v>338</v>
      </c>
      <c r="V48" s="1" t="s">
        <v>338</v>
      </c>
      <c r="W48" s="1" t="s">
        <v>338</v>
      </c>
      <c r="Y48" s="23"/>
    </row>
    <row r="49" spans="1:25" ht="57.6" outlineLevel="2" x14ac:dyDescent="0.3">
      <c r="A49" s="3" t="str">
        <f>I49</f>
        <v>WijzeOplevering</v>
      </c>
      <c r="D49" s="47"/>
      <c r="F49" s="46"/>
      <c r="H49" s="46"/>
      <c r="I49" s="14" t="s">
        <v>391</v>
      </c>
      <c r="O49" s="1" t="s">
        <v>416</v>
      </c>
      <c r="P49" s="23" t="s">
        <v>426</v>
      </c>
      <c r="Q49" s="23" t="s">
        <v>426</v>
      </c>
      <c r="S49" s="1" t="s">
        <v>338</v>
      </c>
      <c r="T49" s="1" t="s">
        <v>341</v>
      </c>
      <c r="U49" s="1" t="s">
        <v>338</v>
      </c>
      <c r="V49" s="1" t="s">
        <v>340</v>
      </c>
      <c r="W49" s="1" t="s">
        <v>341</v>
      </c>
      <c r="Y49" s="23"/>
    </row>
    <row r="50" spans="1:25" ht="244.8" outlineLevel="2" x14ac:dyDescent="0.3">
      <c r="A50" s="3" t="str">
        <f t="shared" ref="A50:A51" si="7">I50</f>
        <v>RedenTraditioneleMeter</v>
      </c>
      <c r="D50" s="47"/>
      <c r="F50" s="46"/>
      <c r="H50" s="46"/>
      <c r="I50" s="14" t="s">
        <v>392</v>
      </c>
      <c r="O50" s="1" t="s">
        <v>417</v>
      </c>
      <c r="P50" s="23" t="s">
        <v>427</v>
      </c>
      <c r="Q50" s="23" t="s">
        <v>427</v>
      </c>
      <c r="S50" s="1" t="s">
        <v>340</v>
      </c>
      <c r="T50" s="1" t="s">
        <v>341</v>
      </c>
      <c r="U50" s="1" t="s">
        <v>340</v>
      </c>
      <c r="V50" s="1" t="s">
        <v>340</v>
      </c>
      <c r="W50" s="1" t="s">
        <v>341</v>
      </c>
      <c r="Y50" s="23" t="s">
        <v>449</v>
      </c>
    </row>
    <row r="51" spans="1:25" ht="14.4" customHeight="1" outlineLevel="2" x14ac:dyDescent="0.3">
      <c r="A51" s="3" t="str">
        <f t="shared" si="7"/>
        <v>VerwijderdeMeter [+]</v>
      </c>
      <c r="D51" s="47"/>
      <c r="F51" s="46"/>
      <c r="H51" s="46"/>
      <c r="I51" s="14" t="s">
        <v>393</v>
      </c>
      <c r="O51" s="1" t="s">
        <v>266</v>
      </c>
      <c r="P51" s="1"/>
      <c r="Q51" s="1"/>
      <c r="S51" s="1" t="s">
        <v>341</v>
      </c>
      <c r="T51" s="1" t="s">
        <v>338</v>
      </c>
      <c r="U51" s="1" t="s">
        <v>338</v>
      </c>
      <c r="V51" s="1" t="s">
        <v>340</v>
      </c>
      <c r="W51" s="1" t="s">
        <v>341</v>
      </c>
      <c r="Y51" s="23"/>
    </row>
    <row r="52" spans="1:25" ht="14.4" customHeight="1" outlineLevel="3" x14ac:dyDescent="0.3">
      <c r="A52" s="8" t="str">
        <f>K52</f>
        <v>Meternummer</v>
      </c>
      <c r="D52" s="47"/>
      <c r="F52" s="46"/>
      <c r="H52" s="46"/>
      <c r="J52" s="46" t="s">
        <v>413</v>
      </c>
      <c r="K52" s="19" t="s">
        <v>394</v>
      </c>
      <c r="O52" s="1" t="s">
        <v>137</v>
      </c>
      <c r="P52" s="1"/>
      <c r="Q52" s="1"/>
      <c r="S52" s="1" t="s">
        <v>339</v>
      </c>
      <c r="T52" s="1" t="s">
        <v>338</v>
      </c>
      <c r="U52" s="1" t="s">
        <v>338</v>
      </c>
      <c r="V52" s="1" t="s">
        <v>338</v>
      </c>
      <c r="W52" s="1" t="s">
        <v>339</v>
      </c>
      <c r="Y52" s="23"/>
    </row>
    <row r="53" spans="1:25" ht="14.4" customHeight="1" outlineLevel="3" x14ac:dyDescent="0.3">
      <c r="A53" s="9" t="str">
        <f t="shared" ref="A53:A54" si="8">K53</f>
        <v>barcode</v>
      </c>
      <c r="D53" s="47"/>
      <c r="F53" s="46"/>
      <c r="H53" s="46"/>
      <c r="J53" s="46"/>
      <c r="K53" s="13" t="s">
        <v>402</v>
      </c>
      <c r="O53" s="1" t="s">
        <v>137</v>
      </c>
      <c r="P53" s="1"/>
      <c r="Q53" s="1"/>
      <c r="S53" s="1" t="s">
        <v>339</v>
      </c>
      <c r="T53" s="1" t="s">
        <v>339</v>
      </c>
      <c r="U53" s="1" t="s">
        <v>339</v>
      </c>
      <c r="V53" s="1" t="s">
        <v>339</v>
      </c>
      <c r="W53" s="1" t="s">
        <v>339</v>
      </c>
      <c r="Y53" s="23"/>
    </row>
    <row r="54" spans="1:25" ht="14.4" customHeight="1" outlineLevel="3" x14ac:dyDescent="0.3">
      <c r="A54" s="8" t="str">
        <f t="shared" si="8"/>
        <v>Telwerk [+]</v>
      </c>
      <c r="D54" s="47"/>
      <c r="F54" s="46"/>
      <c r="H54" s="46"/>
      <c r="J54" s="46"/>
      <c r="K54" s="19" t="s">
        <v>396</v>
      </c>
      <c r="O54" s="1" t="s">
        <v>418</v>
      </c>
      <c r="P54" s="1"/>
      <c r="Q54" s="1"/>
      <c r="S54" s="1" t="s">
        <v>339</v>
      </c>
      <c r="T54" s="1" t="s">
        <v>338</v>
      </c>
      <c r="U54" s="1" t="s">
        <v>338</v>
      </c>
      <c r="V54" s="1" t="s">
        <v>338</v>
      </c>
      <c r="W54" s="1" t="s">
        <v>339</v>
      </c>
      <c r="Y54" s="23"/>
    </row>
    <row r="55" spans="1:25" ht="14.4" customHeight="1" outlineLevel="4" x14ac:dyDescent="0.3">
      <c r="A55" s="8" t="str">
        <f>M55</f>
        <v>Nummer</v>
      </c>
      <c r="D55" s="47"/>
      <c r="F55" s="46"/>
      <c r="H55" s="46"/>
      <c r="J55" s="46"/>
      <c r="L55" s="47" t="s">
        <v>399</v>
      </c>
      <c r="M55" s="8" t="s">
        <v>58</v>
      </c>
      <c r="O55" s="1" t="s">
        <v>137</v>
      </c>
      <c r="P55" s="1"/>
      <c r="Q55" s="1"/>
      <c r="S55" s="1" t="s">
        <v>339</v>
      </c>
      <c r="T55" s="1" t="s">
        <v>338</v>
      </c>
      <c r="U55" s="1" t="s">
        <v>338</v>
      </c>
      <c r="V55" s="1" t="s">
        <v>338</v>
      </c>
      <c r="W55" s="1" t="s">
        <v>339</v>
      </c>
      <c r="Y55" s="23"/>
    </row>
    <row r="56" spans="1:25" ht="14.4" customHeight="1" outlineLevel="4" x14ac:dyDescent="0.3">
      <c r="A56" s="8" t="str">
        <f>M56</f>
        <v>Stand</v>
      </c>
      <c r="D56" s="47"/>
      <c r="F56" s="46"/>
      <c r="H56" s="46"/>
      <c r="J56" s="46"/>
      <c r="L56" s="47"/>
      <c r="M56" s="8" t="s">
        <v>397</v>
      </c>
      <c r="O56" s="1" t="s">
        <v>270</v>
      </c>
      <c r="P56" s="1"/>
      <c r="Q56" s="1"/>
      <c r="S56" s="1" t="s">
        <v>339</v>
      </c>
      <c r="T56" s="1" t="s">
        <v>338</v>
      </c>
      <c r="U56" s="1" t="s">
        <v>338</v>
      </c>
      <c r="V56" s="1" t="s">
        <v>338</v>
      </c>
      <c r="W56" s="1" t="s">
        <v>339</v>
      </c>
      <c r="Y56" s="23"/>
    </row>
    <row r="57" spans="1:25" ht="14.4" customHeight="1" outlineLevel="3" x14ac:dyDescent="0.3">
      <c r="A57" s="21"/>
      <c r="D57" s="47"/>
      <c r="F57" s="46"/>
      <c r="H57" s="46"/>
      <c r="O57" s="1"/>
      <c r="P57" s="1"/>
      <c r="Q57" s="1"/>
      <c r="S57" s="1"/>
      <c r="T57" s="1"/>
      <c r="U57" s="1"/>
      <c r="V57" s="1"/>
      <c r="W57" s="1"/>
      <c r="Y57" s="23"/>
    </row>
    <row r="58" spans="1:25" ht="14.4" customHeight="1" outlineLevel="2" x14ac:dyDescent="0.3">
      <c r="A58" s="3" t="str">
        <f>I58</f>
        <v>NieuweMeter [+]</v>
      </c>
      <c r="D58" s="47"/>
      <c r="F58" s="46"/>
      <c r="H58" s="46"/>
      <c r="I58" s="14" t="s">
        <v>401</v>
      </c>
      <c r="O58" s="1" t="s">
        <v>266</v>
      </c>
      <c r="P58" s="1"/>
      <c r="Q58" s="1"/>
      <c r="S58" s="1" t="s">
        <v>338</v>
      </c>
      <c r="T58" s="1" t="s">
        <v>341</v>
      </c>
      <c r="U58" s="1" t="s">
        <v>338</v>
      </c>
      <c r="V58" s="1" t="s">
        <v>341</v>
      </c>
      <c r="W58" s="1" t="s">
        <v>341</v>
      </c>
      <c r="Y58" s="23"/>
    </row>
    <row r="59" spans="1:25" ht="14.4" customHeight="1" outlineLevel="3" x14ac:dyDescent="0.3">
      <c r="A59" s="8" t="str">
        <f>K59</f>
        <v>Meternummer</v>
      </c>
      <c r="D59" s="47"/>
      <c r="F59" s="46"/>
      <c r="H59" s="46"/>
      <c r="J59" s="46" t="s">
        <v>398</v>
      </c>
      <c r="K59" s="19" t="s">
        <v>394</v>
      </c>
      <c r="O59" s="1" t="s">
        <v>137</v>
      </c>
      <c r="P59" s="1"/>
      <c r="Q59" s="1"/>
      <c r="S59" s="1" t="s">
        <v>338</v>
      </c>
      <c r="T59" s="1" t="s">
        <v>339</v>
      </c>
      <c r="U59" s="1" t="s">
        <v>338</v>
      </c>
      <c r="V59" s="1" t="s">
        <v>339</v>
      </c>
      <c r="W59" s="1" t="s">
        <v>339</v>
      </c>
      <c r="Y59" s="23"/>
    </row>
    <row r="60" spans="1:25" ht="14.4" customHeight="1" outlineLevel="3" x14ac:dyDescent="0.3">
      <c r="A60" s="9" t="str">
        <f t="shared" ref="A60:A61" si="9">K60</f>
        <v>Barcode</v>
      </c>
      <c r="D60" s="47"/>
      <c r="F60" s="46"/>
      <c r="H60" s="46"/>
      <c r="J60" s="46"/>
      <c r="K60" s="13" t="s">
        <v>395</v>
      </c>
      <c r="O60" s="1" t="s">
        <v>137</v>
      </c>
      <c r="P60" s="1"/>
      <c r="Q60" s="1"/>
      <c r="S60" s="1" t="s">
        <v>339</v>
      </c>
      <c r="T60" s="1" t="s">
        <v>339</v>
      </c>
      <c r="U60" s="1" t="s">
        <v>339</v>
      </c>
      <c r="V60" s="1" t="s">
        <v>339</v>
      </c>
      <c r="W60" s="1" t="s">
        <v>339</v>
      </c>
      <c r="Y60" s="23"/>
    </row>
    <row r="61" spans="1:25" ht="14.4" customHeight="1" outlineLevel="3" x14ac:dyDescent="0.3">
      <c r="A61" s="8" t="str">
        <f t="shared" si="9"/>
        <v>Telwerk [+]</v>
      </c>
      <c r="D61" s="47"/>
      <c r="F61" s="46"/>
      <c r="H61" s="46"/>
      <c r="J61" s="46"/>
      <c r="K61" s="19" t="s">
        <v>396</v>
      </c>
      <c r="O61" s="1" t="s">
        <v>418</v>
      </c>
      <c r="P61" s="1"/>
      <c r="Q61" s="1"/>
      <c r="S61" s="1" t="s">
        <v>338</v>
      </c>
      <c r="T61" s="1" t="s">
        <v>339</v>
      </c>
      <c r="U61" s="1" t="s">
        <v>338</v>
      </c>
      <c r="V61" s="1" t="s">
        <v>339</v>
      </c>
      <c r="W61" s="1" t="s">
        <v>339</v>
      </c>
      <c r="Y61" s="23"/>
    </row>
    <row r="62" spans="1:25" ht="14.4" customHeight="1" outlineLevel="4" x14ac:dyDescent="0.3">
      <c r="A62" s="8" t="str">
        <f>M62</f>
        <v>Nummer</v>
      </c>
      <c r="D62" s="47"/>
      <c r="F62" s="46"/>
      <c r="H62" s="46"/>
      <c r="J62" s="46"/>
      <c r="L62" s="47" t="s">
        <v>399</v>
      </c>
      <c r="M62" s="8" t="s">
        <v>58</v>
      </c>
      <c r="O62" s="1" t="s">
        <v>137</v>
      </c>
      <c r="P62" s="1"/>
      <c r="Q62" s="1"/>
      <c r="S62" s="1" t="s">
        <v>338</v>
      </c>
      <c r="T62" s="1" t="s">
        <v>339</v>
      </c>
      <c r="U62" s="1" t="s">
        <v>338</v>
      </c>
      <c r="V62" s="1" t="s">
        <v>339</v>
      </c>
      <c r="W62" s="1" t="s">
        <v>339</v>
      </c>
      <c r="Y62" s="23"/>
    </row>
    <row r="63" spans="1:25" ht="14.4" customHeight="1" outlineLevel="4" x14ac:dyDescent="0.3">
      <c r="A63" s="8" t="str">
        <f>M63</f>
        <v>Stand</v>
      </c>
      <c r="D63" s="47"/>
      <c r="F63" s="46"/>
      <c r="H63" s="46"/>
      <c r="J63" s="46"/>
      <c r="L63" s="47"/>
      <c r="M63" s="8" t="s">
        <v>397</v>
      </c>
      <c r="O63" s="1" t="s">
        <v>270</v>
      </c>
      <c r="P63" s="1"/>
      <c r="Q63" s="1"/>
      <c r="S63" s="1" t="s">
        <v>338</v>
      </c>
      <c r="T63" s="1" t="s">
        <v>339</v>
      </c>
      <c r="U63" s="1" t="s">
        <v>338</v>
      </c>
      <c r="V63" s="1" t="s">
        <v>339</v>
      </c>
      <c r="W63" s="1" t="s">
        <v>339</v>
      </c>
      <c r="Y63" s="23"/>
    </row>
    <row r="64" spans="1:25" ht="14.4" customHeight="1" outlineLevel="3" x14ac:dyDescent="0.3">
      <c r="A64" s="21"/>
      <c r="D64" s="47"/>
      <c r="F64" s="46"/>
      <c r="H64" s="46"/>
      <c r="O64" s="1"/>
      <c r="P64" s="1"/>
      <c r="Q64" s="1"/>
      <c r="S64" s="1"/>
      <c r="T64" s="1"/>
      <c r="U64" s="1"/>
      <c r="V64" s="1"/>
      <c r="W64" s="1"/>
      <c r="Y64" s="23"/>
    </row>
    <row r="65" spans="1:25" ht="230.4" outlineLevel="2" x14ac:dyDescent="0.3">
      <c r="A65" s="3" t="str">
        <f>I65</f>
        <v>Zekeringwaarde</v>
      </c>
      <c r="D65" s="47"/>
      <c r="F65" s="46"/>
      <c r="H65" s="46"/>
      <c r="I65" s="14" t="s">
        <v>78</v>
      </c>
      <c r="O65" s="1" t="s">
        <v>420</v>
      </c>
      <c r="P65" s="23" t="s">
        <v>325</v>
      </c>
      <c r="Q65" s="23" t="s">
        <v>325</v>
      </c>
      <c r="S65" s="1" t="s">
        <v>340</v>
      </c>
      <c r="T65" s="1" t="s">
        <v>341</v>
      </c>
      <c r="U65" s="1" t="s">
        <v>340</v>
      </c>
      <c r="V65" s="1" t="s">
        <v>341</v>
      </c>
      <c r="W65" s="1" t="s">
        <v>341</v>
      </c>
      <c r="Y65" s="23" t="s">
        <v>450</v>
      </c>
    </row>
    <row r="66" spans="1:25" ht="28.8" outlineLevel="2" x14ac:dyDescent="0.3">
      <c r="A66" s="3" t="str">
        <f t="shared" ref="A66:A70" si="10">I66</f>
        <v>AantalFasen</v>
      </c>
      <c r="D66" s="47"/>
      <c r="F66" s="46"/>
      <c r="H66" s="46"/>
      <c r="I66" s="14" t="s">
        <v>403</v>
      </c>
      <c r="O66" s="1" t="s">
        <v>421</v>
      </c>
      <c r="P66" s="23" t="s">
        <v>428</v>
      </c>
      <c r="Q66" s="23" t="s">
        <v>428</v>
      </c>
      <c r="S66" s="1" t="s">
        <v>340</v>
      </c>
      <c r="T66" s="1" t="s">
        <v>341</v>
      </c>
      <c r="U66" s="1" t="s">
        <v>340</v>
      </c>
      <c r="V66" s="1" t="s">
        <v>341</v>
      </c>
      <c r="W66" s="1" t="s">
        <v>341</v>
      </c>
      <c r="Y66" s="23" t="s">
        <v>450</v>
      </c>
    </row>
    <row r="67" spans="1:25" ht="14.4" customHeight="1" outlineLevel="2" x14ac:dyDescent="0.3">
      <c r="A67" s="3" t="str">
        <f t="shared" si="10"/>
        <v>Tfmeternummer</v>
      </c>
      <c r="D67" s="47"/>
      <c r="F67" s="46"/>
      <c r="H67" s="46"/>
      <c r="I67" s="14" t="s">
        <v>404</v>
      </c>
      <c r="O67" s="1" t="s">
        <v>137</v>
      </c>
      <c r="P67" s="1"/>
      <c r="Q67" s="1"/>
      <c r="S67" s="1" t="s">
        <v>340</v>
      </c>
      <c r="T67" s="1" t="s">
        <v>341</v>
      </c>
      <c r="U67" s="1" t="s">
        <v>340</v>
      </c>
      <c r="V67" s="1" t="s">
        <v>340</v>
      </c>
      <c r="W67" s="1" t="s">
        <v>341</v>
      </c>
      <c r="Y67" s="23"/>
    </row>
    <row r="68" spans="1:25" ht="14.4" customHeight="1" outlineLevel="2" x14ac:dyDescent="0.3">
      <c r="A68" s="3" t="str">
        <f t="shared" si="10"/>
        <v>Tariefschakeling</v>
      </c>
      <c r="D68" s="47"/>
      <c r="F68" s="46"/>
      <c r="H68" s="46"/>
      <c r="I68" s="14" t="s">
        <v>405</v>
      </c>
      <c r="O68" s="1" t="s">
        <v>137</v>
      </c>
      <c r="P68" s="1"/>
      <c r="Q68" s="1"/>
      <c r="S68" s="1" t="s">
        <v>340</v>
      </c>
      <c r="T68" s="1" t="s">
        <v>341</v>
      </c>
      <c r="U68" s="1" t="s">
        <v>340</v>
      </c>
      <c r="V68" s="1" t="s">
        <v>340</v>
      </c>
      <c r="W68" s="1" t="s">
        <v>341</v>
      </c>
      <c r="Y68" s="23"/>
    </row>
    <row r="69" spans="1:25" ht="230.4" outlineLevel="2" x14ac:dyDescent="0.3">
      <c r="A69" s="3" t="str">
        <f t="shared" si="10"/>
        <v>OudeZekeringwaarde</v>
      </c>
      <c r="D69" s="47"/>
      <c r="F69" s="46"/>
      <c r="H69" s="46"/>
      <c r="I69" s="14" t="s">
        <v>406</v>
      </c>
      <c r="O69" s="1" t="s">
        <v>420</v>
      </c>
      <c r="P69" s="23" t="s">
        <v>325</v>
      </c>
      <c r="Q69" s="23" t="s">
        <v>325</v>
      </c>
      <c r="S69" s="1" t="s">
        <v>341</v>
      </c>
      <c r="T69" s="1" t="s">
        <v>338</v>
      </c>
      <c r="U69" s="1" t="s">
        <v>338</v>
      </c>
      <c r="V69" s="1" t="s">
        <v>340</v>
      </c>
      <c r="W69" s="1" t="s">
        <v>341</v>
      </c>
      <c r="Y69" s="23"/>
    </row>
    <row r="70" spans="1:25" ht="28.8" outlineLevel="2" x14ac:dyDescent="0.3">
      <c r="A70" s="3" t="str">
        <f t="shared" si="10"/>
        <v>OudeAantalFasen</v>
      </c>
      <c r="D70" s="47"/>
      <c r="F70" s="46"/>
      <c r="H70" s="46"/>
      <c r="I70" s="14" t="s">
        <v>407</v>
      </c>
      <c r="O70" s="1" t="s">
        <v>421</v>
      </c>
      <c r="P70" s="23" t="s">
        <v>428</v>
      </c>
      <c r="Q70" s="23" t="s">
        <v>428</v>
      </c>
      <c r="S70" s="1" t="s">
        <v>341</v>
      </c>
      <c r="T70" s="1" t="s">
        <v>338</v>
      </c>
      <c r="U70" s="1" t="s">
        <v>338</v>
      </c>
      <c r="V70" s="1" t="s">
        <v>340</v>
      </c>
      <c r="W70" s="1" t="s">
        <v>341</v>
      </c>
      <c r="Y70" s="23"/>
    </row>
    <row r="71" spans="1:25" ht="14.4" customHeight="1" outlineLevel="1" x14ac:dyDescent="0.3">
      <c r="A71" s="9" t="str">
        <f>G71</f>
        <v>AansluitingCAI</v>
      </c>
      <c r="D71" s="47"/>
      <c r="F71" s="46"/>
      <c r="G71" s="13" t="s">
        <v>97</v>
      </c>
      <c r="O71" s="1" t="s">
        <v>422</v>
      </c>
      <c r="P71" s="1"/>
      <c r="Q71" s="1"/>
      <c r="S71" s="1" t="s">
        <v>339</v>
      </c>
      <c r="T71" s="1" t="s">
        <v>339</v>
      </c>
      <c r="U71" s="1" t="s">
        <v>339</v>
      </c>
      <c r="V71" s="1" t="s">
        <v>339</v>
      </c>
      <c r="W71" s="1" t="s">
        <v>339</v>
      </c>
      <c r="Y71" s="23"/>
    </row>
    <row r="72" spans="1:25" ht="14.4" customHeight="1" outlineLevel="1" x14ac:dyDescent="0.3">
      <c r="A72" s="9" t="str">
        <f>G72</f>
        <v>AansluitingWater</v>
      </c>
      <c r="D72" s="47"/>
      <c r="F72" s="46"/>
      <c r="G72" s="13" t="s">
        <v>95</v>
      </c>
      <c r="O72" s="1" t="s">
        <v>423</v>
      </c>
      <c r="P72" s="1"/>
      <c r="Q72" s="1"/>
      <c r="S72" s="1" t="s">
        <v>339</v>
      </c>
      <c r="T72" s="1" t="s">
        <v>339</v>
      </c>
      <c r="U72" s="1" t="s">
        <v>339</v>
      </c>
      <c r="V72" s="1" t="s">
        <v>339</v>
      </c>
      <c r="W72" s="1" t="s">
        <v>339</v>
      </c>
      <c r="Y72" s="23"/>
    </row>
    <row r="73" spans="1:25" x14ac:dyDescent="0.3">
      <c r="A73" s="8" t="str">
        <f>E73</f>
        <v>Monteur [+]</v>
      </c>
      <c r="D73" s="47"/>
      <c r="E73" s="19" t="s">
        <v>172</v>
      </c>
      <c r="O73" s="1" t="s">
        <v>248</v>
      </c>
      <c r="P73" s="1"/>
      <c r="Q73" s="1"/>
      <c r="S73" s="1" t="s">
        <v>338</v>
      </c>
      <c r="T73" s="1" t="s">
        <v>338</v>
      </c>
      <c r="U73" s="1" t="s">
        <v>338</v>
      </c>
      <c r="V73" s="1" t="s">
        <v>338</v>
      </c>
      <c r="W73" s="1" t="s">
        <v>338</v>
      </c>
      <c r="Y73" s="23"/>
    </row>
    <row r="74" spans="1:25" ht="14.4" customHeight="1" outlineLevel="1" x14ac:dyDescent="0.3">
      <c r="A74" s="8" t="str">
        <f>G74</f>
        <v>Naam</v>
      </c>
      <c r="D74" s="47"/>
      <c r="F74" s="47" t="s">
        <v>99</v>
      </c>
      <c r="G74" s="8" t="s">
        <v>100</v>
      </c>
      <c r="O74" s="1" t="s">
        <v>137</v>
      </c>
      <c r="P74" s="1"/>
      <c r="Q74" s="1"/>
      <c r="S74" s="1" t="s">
        <v>338</v>
      </c>
      <c r="T74" s="1" t="s">
        <v>338</v>
      </c>
      <c r="U74" s="1" t="s">
        <v>338</v>
      </c>
      <c r="V74" s="1" t="s">
        <v>338</v>
      </c>
      <c r="W74" s="1" t="s">
        <v>338</v>
      </c>
      <c r="Y74" s="23"/>
    </row>
    <row r="75" spans="1:25" ht="14.4" customHeight="1" outlineLevel="1" x14ac:dyDescent="0.3">
      <c r="A75" s="3" t="str">
        <f>G75</f>
        <v>Telefoonnummer</v>
      </c>
      <c r="D75" s="47"/>
      <c r="F75" s="47"/>
      <c r="G75" s="3" t="s">
        <v>408</v>
      </c>
      <c r="O75" s="1" t="s">
        <v>137</v>
      </c>
      <c r="P75" s="1"/>
      <c r="Q75" s="1"/>
      <c r="S75" s="1" t="s">
        <v>341</v>
      </c>
      <c r="T75" s="1" t="s">
        <v>341</v>
      </c>
      <c r="U75" s="1" t="s">
        <v>341</v>
      </c>
      <c r="V75" s="1" t="s">
        <v>341</v>
      </c>
      <c r="W75" s="1" t="s">
        <v>341</v>
      </c>
      <c r="Y75" s="23"/>
    </row>
    <row r="76" spans="1:25" x14ac:dyDescent="0.3">
      <c r="A76" s="3" t="str">
        <f>E76</f>
        <v>TijdstipAankomst</v>
      </c>
      <c r="D76" s="47"/>
      <c r="E76" s="14" t="s">
        <v>409</v>
      </c>
      <c r="O76" s="1" t="s">
        <v>249</v>
      </c>
      <c r="P76" s="1"/>
      <c r="Q76" s="1"/>
      <c r="S76" s="1" t="s">
        <v>338</v>
      </c>
      <c r="T76" s="1" t="s">
        <v>338</v>
      </c>
      <c r="U76" s="1" t="s">
        <v>338</v>
      </c>
      <c r="V76" s="1" t="s">
        <v>338</v>
      </c>
      <c r="W76" s="1" t="s">
        <v>338</v>
      </c>
      <c r="Y76" s="23"/>
    </row>
    <row r="77" spans="1:25" x14ac:dyDescent="0.3">
      <c r="A77" s="8" t="str">
        <f t="shared" ref="A77:A78" si="11">E77</f>
        <v>TijdstipUitvoering</v>
      </c>
      <c r="D77" s="47"/>
      <c r="E77" s="19" t="s">
        <v>101</v>
      </c>
      <c r="O77" s="1" t="s">
        <v>249</v>
      </c>
      <c r="P77" s="1"/>
      <c r="Q77" s="1"/>
      <c r="S77" s="1" t="s">
        <v>338</v>
      </c>
      <c r="T77" s="1" t="s">
        <v>338</v>
      </c>
      <c r="U77" s="1" t="s">
        <v>338</v>
      </c>
      <c r="V77" s="1" t="s">
        <v>338</v>
      </c>
      <c r="W77" s="1" t="s">
        <v>338</v>
      </c>
      <c r="Y77" s="23"/>
    </row>
    <row r="78" spans="1:25" x14ac:dyDescent="0.3">
      <c r="A78" s="3" t="str">
        <f t="shared" si="11"/>
        <v>Opmerkingen</v>
      </c>
      <c r="D78" s="47"/>
      <c r="E78" s="14" t="s">
        <v>410</v>
      </c>
      <c r="O78" s="1" t="s">
        <v>424</v>
      </c>
      <c r="P78" s="1"/>
      <c r="Q78" s="1"/>
      <c r="S78" s="1" t="s">
        <v>340</v>
      </c>
      <c r="T78" s="1" t="s">
        <v>340</v>
      </c>
      <c r="U78" s="1" t="s">
        <v>340</v>
      </c>
      <c r="V78" s="1" t="s">
        <v>340</v>
      </c>
      <c r="W78" s="1" t="s">
        <v>340</v>
      </c>
      <c r="Y78" s="23"/>
    </row>
    <row r="79" spans="1:25" ht="86.4" outlineLevel="1" x14ac:dyDescent="0.3">
      <c r="A79" s="8" t="str">
        <f>G79</f>
        <v>Opmerkingreden</v>
      </c>
      <c r="D79" s="47"/>
      <c r="F79" s="46" t="s">
        <v>410</v>
      </c>
      <c r="G79" s="8" t="s">
        <v>411</v>
      </c>
      <c r="O79" s="1" t="s">
        <v>425</v>
      </c>
      <c r="P79" s="23" t="s">
        <v>429</v>
      </c>
      <c r="Q79" s="23" t="s">
        <v>429</v>
      </c>
      <c r="S79" s="1" t="s">
        <v>338</v>
      </c>
      <c r="T79" s="1" t="s">
        <v>338</v>
      </c>
      <c r="U79" s="1" t="s">
        <v>338</v>
      </c>
      <c r="V79" s="1" t="s">
        <v>338</v>
      </c>
      <c r="W79" s="1" t="s">
        <v>338</v>
      </c>
      <c r="Y79" s="23"/>
    </row>
    <row r="80" spans="1:25" ht="14.4" customHeight="1" outlineLevel="1" x14ac:dyDescent="0.3">
      <c r="A80" s="8" t="str">
        <f>G80</f>
        <v>Toelichting</v>
      </c>
      <c r="D80" s="47"/>
      <c r="F80" s="46"/>
      <c r="G80" s="8" t="s">
        <v>15</v>
      </c>
      <c r="O80" s="1" t="s">
        <v>137</v>
      </c>
      <c r="P80" s="1"/>
      <c r="Q80" s="1"/>
      <c r="S80" s="1" t="s">
        <v>338</v>
      </c>
      <c r="T80" s="1" t="s">
        <v>338</v>
      </c>
      <c r="U80" s="1" t="s">
        <v>338</v>
      </c>
      <c r="V80" s="1" t="s">
        <v>338</v>
      </c>
      <c r="W80" s="1" t="s">
        <v>338</v>
      </c>
      <c r="Y80" s="23"/>
    </row>
    <row r="81" spans="1:25" x14ac:dyDescent="0.3">
      <c r="A81" s="9" t="str">
        <f>E81</f>
        <v>AantalBeoordelingen</v>
      </c>
      <c r="D81" s="47"/>
      <c r="E81" s="13" t="s">
        <v>133</v>
      </c>
      <c r="O81" s="1" t="s">
        <v>270</v>
      </c>
      <c r="P81" s="1"/>
      <c r="Q81" s="1"/>
      <c r="S81" s="1" t="s">
        <v>339</v>
      </c>
      <c r="T81" s="1" t="s">
        <v>339</v>
      </c>
      <c r="U81" s="1" t="s">
        <v>339</v>
      </c>
      <c r="V81" s="1" t="s">
        <v>339</v>
      </c>
      <c r="W81" s="1" t="s">
        <v>339</v>
      </c>
      <c r="Y81" s="23"/>
    </row>
    <row r="82" spans="1:25" x14ac:dyDescent="0.3">
      <c r="A82" s="9" t="str">
        <f>E82</f>
        <v>MeterRetourgestuurd</v>
      </c>
      <c r="D82" s="47"/>
      <c r="E82" s="13" t="s">
        <v>412</v>
      </c>
      <c r="O82" s="1" t="s">
        <v>148</v>
      </c>
      <c r="P82" s="1"/>
      <c r="Q82" s="1"/>
      <c r="S82" s="1" t="s">
        <v>339</v>
      </c>
      <c r="T82" s="1" t="s">
        <v>339</v>
      </c>
      <c r="U82" s="1" t="s">
        <v>339</v>
      </c>
      <c r="V82" s="1" t="s">
        <v>339</v>
      </c>
      <c r="W82" s="1" t="s">
        <v>339</v>
      </c>
      <c r="Y82" s="23"/>
    </row>
  </sheetData>
  <mergeCells count="17">
    <mergeCell ref="L28:L29"/>
    <mergeCell ref="J25:J29"/>
    <mergeCell ref="L35:L36"/>
    <mergeCell ref="J32:J36"/>
    <mergeCell ref="H14:H39"/>
    <mergeCell ref="L55:L56"/>
    <mergeCell ref="J52:J56"/>
    <mergeCell ref="L62:L63"/>
    <mergeCell ref="J59:J63"/>
    <mergeCell ref="H41:H70"/>
    <mergeCell ref="F13:F72"/>
    <mergeCell ref="F74:F75"/>
    <mergeCell ref="F79:F80"/>
    <mergeCell ref="D2:D82"/>
    <mergeCell ref="J43:J48"/>
    <mergeCell ref="F5:F11"/>
    <mergeCell ref="J16:J21"/>
  </mergeCells>
  <conditionalFormatting sqref="S2:W82">
    <cfRule type="cellIs" dxfId="7" priority="1" operator="equal">
      <formula>"Nvt"</formula>
    </cfRule>
    <cfRule type="cellIs" dxfId="6" priority="2" operator="equal">
      <formula>"Nee"</formula>
    </cfRule>
    <cfRule type="cellIs" dxfId="5" priority="3" operator="equal">
      <formula>"Optie"</formula>
    </cfRule>
    <cfRule type="cellIs" dxfId="4" priority="4" operator="equal">
      <formula>"Ja"</formula>
    </cfRule>
  </conditionalFormatting>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8"/>
  <sheetViews>
    <sheetView tabSelected="1" zoomScale="55" zoomScaleNormal="55" workbookViewId="0">
      <pane xSplit="1" ySplit="1" topLeftCell="B45" activePane="bottomRight" state="frozen"/>
      <selection pane="topRight" activeCell="B1" sqref="B1"/>
      <selection pane="bottomLeft" activeCell="A2" sqref="A2"/>
      <selection pane="bottomRight" activeCell="A172" sqref="A172"/>
    </sheetView>
  </sheetViews>
  <sheetFormatPr defaultRowHeight="14.4" outlineLevelRow="5" outlineLevelCol="1" x14ac:dyDescent="0.3"/>
  <cols>
    <col min="1" max="1" width="31.109375" style="2" bestFit="1" customWidth="1"/>
    <col min="2" max="2" width="2.21875" style="2" bestFit="1" customWidth="1"/>
    <col min="3" max="3" width="18.109375" style="2" customWidth="1" outlineLevel="1"/>
    <col min="4" max="4" width="3.33203125" style="2" customWidth="1" outlineLevel="1"/>
    <col min="5" max="5" width="23.109375" style="2" customWidth="1" outlineLevel="1"/>
    <col min="6" max="6" width="3.33203125" style="4" customWidth="1" outlineLevel="1"/>
    <col min="7" max="7" width="27.21875" style="2" customWidth="1" outlineLevel="1"/>
    <col min="8" max="8" width="3.33203125" style="4" customWidth="1" outlineLevel="1"/>
    <col min="9" max="9" width="20" style="2" customWidth="1" outlineLevel="1"/>
    <col min="10" max="10" width="3.33203125" style="4" customWidth="1" outlineLevel="1"/>
    <col min="11" max="11" width="33.21875" style="2" customWidth="1" outlineLevel="1"/>
    <col min="12" max="12" width="3.33203125" style="4" customWidth="1" outlineLevel="1"/>
    <col min="13" max="13" width="24" style="2" customWidth="1" outlineLevel="1"/>
    <col min="14" max="14" width="3.33203125" style="4" customWidth="1" outlineLevel="1"/>
    <col min="15" max="15" width="22.88671875" style="2" customWidth="1" outlineLevel="1"/>
    <col min="16" max="16" width="3.33203125" style="4" customWidth="1"/>
    <col min="17" max="17" width="41.33203125" style="2" customWidth="1" outlineLevel="1"/>
    <col min="18" max="19" width="42.6640625" style="2" customWidth="1" outlineLevel="1"/>
    <col min="20" max="20" width="3.33203125" style="2" customWidth="1"/>
    <col min="21" max="22" width="21" style="7" customWidth="1" outlineLevel="1"/>
    <col min="23" max="30" width="21" style="2" customWidth="1" outlineLevel="1"/>
    <col min="31" max="31" width="3.33203125" style="2" customWidth="1"/>
    <col min="32" max="32" width="44.5546875" style="25" hidden="1" customWidth="1" outlineLevel="1"/>
    <col min="33" max="33" width="3.44140625" style="2" customWidth="1" collapsed="1"/>
    <col min="34" max="16384" width="8.88671875" style="2"/>
  </cols>
  <sheetData>
    <row r="1" spans="1:33" s="29" customFormat="1" ht="90" customHeight="1" x14ac:dyDescent="0.3">
      <c r="A1" s="28" t="str">
        <f>C1</f>
        <v>AGAssetsbericht</v>
      </c>
      <c r="B1" s="28" t="s">
        <v>357</v>
      </c>
      <c r="C1" s="34" t="s">
        <v>134</v>
      </c>
      <c r="D1" s="35"/>
      <c r="F1" s="36"/>
      <c r="H1" s="37"/>
      <c r="J1" s="37"/>
      <c r="L1" s="37"/>
      <c r="N1" s="37"/>
      <c r="P1" s="32" t="s">
        <v>473</v>
      </c>
      <c r="Q1" s="30" t="s">
        <v>271</v>
      </c>
      <c r="R1" s="30" t="s">
        <v>349</v>
      </c>
      <c r="S1" s="30" t="s">
        <v>350</v>
      </c>
      <c r="T1" s="32" t="s">
        <v>472</v>
      </c>
      <c r="U1" s="38" t="s">
        <v>328</v>
      </c>
      <c r="V1" s="38" t="s">
        <v>329</v>
      </c>
      <c r="W1" s="28" t="s">
        <v>330</v>
      </c>
      <c r="X1" s="39" t="s">
        <v>331</v>
      </c>
      <c r="Y1" s="39" t="s">
        <v>332</v>
      </c>
      <c r="Z1" s="28" t="s">
        <v>333</v>
      </c>
      <c r="AA1" s="28" t="s">
        <v>334</v>
      </c>
      <c r="AB1" s="28" t="s">
        <v>335</v>
      </c>
      <c r="AC1" s="28" t="s">
        <v>336</v>
      </c>
      <c r="AD1" s="28" t="s">
        <v>337</v>
      </c>
      <c r="AE1" s="32" t="s">
        <v>469</v>
      </c>
      <c r="AF1" s="31" t="s">
        <v>342</v>
      </c>
      <c r="AG1" s="32" t="s">
        <v>471</v>
      </c>
    </row>
    <row r="2" spans="1:33" x14ac:dyDescent="0.3">
      <c r="A2" s="8" t="str">
        <f>E2</f>
        <v>OpdrachtID</v>
      </c>
      <c r="B2" s="8" t="s">
        <v>353</v>
      </c>
      <c r="C2" s="16"/>
      <c r="D2" s="53" t="s">
        <v>134</v>
      </c>
      <c r="E2" s="19" t="s">
        <v>0</v>
      </c>
      <c r="F2" s="10"/>
      <c r="Q2" s="1" t="s">
        <v>135</v>
      </c>
      <c r="R2" s="21"/>
      <c r="S2" s="21"/>
      <c r="U2" s="1" t="s">
        <v>338</v>
      </c>
      <c r="V2" s="23" t="s">
        <v>338</v>
      </c>
      <c r="W2" s="1" t="s">
        <v>338</v>
      </c>
      <c r="X2" s="1" t="s">
        <v>339</v>
      </c>
      <c r="Y2" s="1" t="s">
        <v>339</v>
      </c>
      <c r="Z2" s="1" t="s">
        <v>338</v>
      </c>
      <c r="AA2" s="1" t="s">
        <v>338</v>
      </c>
      <c r="AB2" s="1" t="s">
        <v>338</v>
      </c>
      <c r="AC2" s="1" t="s">
        <v>338</v>
      </c>
      <c r="AD2" s="1" t="s">
        <v>338</v>
      </c>
      <c r="AF2" s="23"/>
    </row>
    <row r="3" spans="1:33" x14ac:dyDescent="0.3">
      <c r="A3" s="8" t="str">
        <f t="shared" ref="A3:A4" si="0">E3</f>
        <v>Versienummer</v>
      </c>
      <c r="B3" s="8" t="s">
        <v>353</v>
      </c>
      <c r="D3" s="53"/>
      <c r="E3" s="19" t="s">
        <v>1</v>
      </c>
      <c r="F3" s="10"/>
      <c r="Q3" s="1" t="s">
        <v>136</v>
      </c>
      <c r="R3" s="21"/>
      <c r="S3" s="21"/>
      <c r="U3" s="1" t="s">
        <v>338</v>
      </c>
      <c r="V3" s="1" t="s">
        <v>338</v>
      </c>
      <c r="W3" s="1" t="s">
        <v>338</v>
      </c>
      <c r="X3" s="1" t="s">
        <v>339</v>
      </c>
      <c r="Y3" s="1" t="s">
        <v>339</v>
      </c>
      <c r="Z3" s="1" t="s">
        <v>338</v>
      </c>
      <c r="AA3" s="1" t="s">
        <v>338</v>
      </c>
      <c r="AB3" s="1" t="s">
        <v>338</v>
      </c>
      <c r="AC3" s="1" t="s">
        <v>338</v>
      </c>
      <c r="AD3" s="1" t="s">
        <v>338</v>
      </c>
      <c r="AF3" s="23"/>
    </row>
    <row r="4" spans="1:33" x14ac:dyDescent="0.3">
      <c r="A4" s="3" t="str">
        <f t="shared" si="0"/>
        <v>Bijlagen [+]</v>
      </c>
      <c r="B4" s="3" t="s">
        <v>354</v>
      </c>
      <c r="D4" s="53"/>
      <c r="E4" s="14" t="s">
        <v>166</v>
      </c>
      <c r="F4" s="10"/>
      <c r="Q4" s="1" t="s">
        <v>201</v>
      </c>
      <c r="R4" s="21"/>
      <c r="S4" s="21"/>
      <c r="U4" s="1" t="s">
        <v>340</v>
      </c>
      <c r="V4" s="1" t="s">
        <v>340</v>
      </c>
      <c r="W4" s="1" t="s">
        <v>340</v>
      </c>
      <c r="X4" s="1" t="s">
        <v>339</v>
      </c>
      <c r="Y4" s="1" t="s">
        <v>339</v>
      </c>
      <c r="Z4" s="1" t="s">
        <v>340</v>
      </c>
      <c r="AA4" s="1" t="s">
        <v>340</v>
      </c>
      <c r="AB4" s="1" t="s">
        <v>340</v>
      </c>
      <c r="AC4" s="1" t="s">
        <v>340</v>
      </c>
      <c r="AD4" s="1" t="s">
        <v>340</v>
      </c>
      <c r="AF4" s="23"/>
    </row>
    <row r="5" spans="1:33" ht="14.4" hidden="1" customHeight="1" outlineLevel="1" x14ac:dyDescent="0.3">
      <c r="A5" s="8" t="str">
        <f>G5</f>
        <v>BijlageID</v>
      </c>
      <c r="B5" s="8" t="s">
        <v>353</v>
      </c>
      <c r="D5" s="53"/>
      <c r="E5" s="7"/>
      <c r="F5" s="52" t="s">
        <v>167</v>
      </c>
      <c r="G5" s="8" t="s">
        <v>2</v>
      </c>
      <c r="H5" s="10"/>
      <c r="Q5" s="1" t="s">
        <v>137</v>
      </c>
      <c r="R5" s="21"/>
      <c r="S5" s="21"/>
      <c r="U5" s="1" t="s">
        <v>338</v>
      </c>
      <c r="V5" s="1" t="s">
        <v>338</v>
      </c>
      <c r="W5" s="1" t="s">
        <v>338</v>
      </c>
      <c r="X5" s="1" t="s">
        <v>339</v>
      </c>
      <c r="Y5" s="1" t="s">
        <v>339</v>
      </c>
      <c r="Z5" s="1" t="s">
        <v>338</v>
      </c>
      <c r="AA5" s="1" t="s">
        <v>338</v>
      </c>
      <c r="AB5" s="1" t="s">
        <v>338</v>
      </c>
      <c r="AC5" s="1" t="s">
        <v>338</v>
      </c>
      <c r="AD5" s="1" t="s">
        <v>338</v>
      </c>
      <c r="AF5" s="23"/>
    </row>
    <row r="6" spans="1:33" ht="14.4" hidden="1" customHeight="1" outlineLevel="1" x14ac:dyDescent="0.3">
      <c r="A6" s="8" t="str">
        <f t="shared" ref="A6:A11" si="1">G6</f>
        <v>Bestandsnaam</v>
      </c>
      <c r="B6" s="8" t="s">
        <v>353</v>
      </c>
      <c r="D6" s="53"/>
      <c r="F6" s="52"/>
      <c r="G6" s="8" t="s">
        <v>3</v>
      </c>
      <c r="H6" s="10"/>
      <c r="Q6" s="1" t="s">
        <v>137</v>
      </c>
      <c r="R6" s="21"/>
      <c r="S6" s="21"/>
      <c r="U6" s="1" t="s">
        <v>338</v>
      </c>
      <c r="V6" s="1" t="s">
        <v>338</v>
      </c>
      <c r="W6" s="1" t="s">
        <v>338</v>
      </c>
      <c r="X6" s="1" t="s">
        <v>339</v>
      </c>
      <c r="Y6" s="1" t="s">
        <v>339</v>
      </c>
      <c r="Z6" s="1" t="s">
        <v>338</v>
      </c>
      <c r="AA6" s="1" t="s">
        <v>338</v>
      </c>
      <c r="AB6" s="1" t="s">
        <v>338</v>
      </c>
      <c r="AC6" s="1" t="s">
        <v>338</v>
      </c>
      <c r="AD6" s="1" t="s">
        <v>338</v>
      </c>
      <c r="AF6" s="23"/>
    </row>
    <row r="7" spans="1:33" ht="14.4" hidden="1" customHeight="1" outlineLevel="1" x14ac:dyDescent="0.3">
      <c r="A7" s="8" t="str">
        <f t="shared" si="1"/>
        <v>Extensie</v>
      </c>
      <c r="B7" s="8" t="s">
        <v>353</v>
      </c>
      <c r="D7" s="53"/>
      <c r="F7" s="52"/>
      <c r="G7" s="8" t="s">
        <v>4</v>
      </c>
      <c r="H7" s="10"/>
      <c r="Q7" s="1" t="s">
        <v>137</v>
      </c>
      <c r="R7" s="21"/>
      <c r="S7" s="21"/>
      <c r="U7" s="1" t="s">
        <v>338</v>
      </c>
      <c r="V7" s="1" t="s">
        <v>338</v>
      </c>
      <c r="W7" s="1" t="s">
        <v>338</v>
      </c>
      <c r="X7" s="1" t="s">
        <v>339</v>
      </c>
      <c r="Y7" s="1" t="s">
        <v>339</v>
      </c>
      <c r="Z7" s="1" t="s">
        <v>338</v>
      </c>
      <c r="AA7" s="1" t="s">
        <v>338</v>
      </c>
      <c r="AB7" s="1" t="s">
        <v>338</v>
      </c>
      <c r="AC7" s="1" t="s">
        <v>338</v>
      </c>
      <c r="AD7" s="1" t="s">
        <v>338</v>
      </c>
      <c r="AF7" s="23"/>
    </row>
    <row r="8" spans="1:33" ht="14.4" hidden="1" customHeight="1" outlineLevel="1" x14ac:dyDescent="0.3">
      <c r="A8" s="3" t="str">
        <f t="shared" si="1"/>
        <v>Omschrijving</v>
      </c>
      <c r="B8" s="3" t="s">
        <v>354</v>
      </c>
      <c r="D8" s="53"/>
      <c r="F8" s="52"/>
      <c r="G8" s="3" t="s">
        <v>5</v>
      </c>
      <c r="H8" s="10"/>
      <c r="Q8" s="1" t="s">
        <v>137</v>
      </c>
      <c r="R8" s="21"/>
      <c r="S8" s="21"/>
      <c r="U8" s="1"/>
      <c r="V8" s="1"/>
      <c r="W8" s="1"/>
      <c r="X8" s="1" t="s">
        <v>339</v>
      </c>
      <c r="Y8" s="1" t="s">
        <v>339</v>
      </c>
      <c r="Z8" s="1"/>
      <c r="AA8" s="1"/>
      <c r="AB8" s="1"/>
      <c r="AC8" s="1"/>
      <c r="AD8" s="1"/>
      <c r="AF8" s="23"/>
    </row>
    <row r="9" spans="1:33" ht="244.8" hidden="1" outlineLevel="1" x14ac:dyDescent="0.3">
      <c r="A9" s="8" t="str">
        <f t="shared" si="1"/>
        <v>Documentsoort</v>
      </c>
      <c r="B9" s="8" t="s">
        <v>353</v>
      </c>
      <c r="D9" s="53"/>
      <c r="F9" s="52"/>
      <c r="G9" s="8" t="s">
        <v>6</v>
      </c>
      <c r="H9" s="10"/>
      <c r="Q9" s="1" t="s">
        <v>138</v>
      </c>
      <c r="R9" s="23" t="s">
        <v>376</v>
      </c>
      <c r="S9" s="23" t="s">
        <v>377</v>
      </c>
      <c r="U9" s="1" t="s">
        <v>338</v>
      </c>
      <c r="V9" s="1" t="s">
        <v>338</v>
      </c>
      <c r="W9" s="1" t="s">
        <v>338</v>
      </c>
      <c r="X9" s="1" t="s">
        <v>339</v>
      </c>
      <c r="Y9" s="1" t="s">
        <v>339</v>
      </c>
      <c r="Z9" s="1" t="s">
        <v>338</v>
      </c>
      <c r="AA9" s="1" t="s">
        <v>338</v>
      </c>
      <c r="AB9" s="1" t="s">
        <v>338</v>
      </c>
      <c r="AC9" s="1" t="s">
        <v>338</v>
      </c>
      <c r="AD9" s="1" t="s">
        <v>338</v>
      </c>
      <c r="AF9" s="23"/>
    </row>
    <row r="10" spans="1:33" ht="14.4" hidden="1" customHeight="1" outlineLevel="1" x14ac:dyDescent="0.3">
      <c r="A10" s="3" t="str">
        <f t="shared" si="1"/>
        <v>MIMEType</v>
      </c>
      <c r="B10" s="3" t="s">
        <v>354</v>
      </c>
      <c r="D10" s="53"/>
      <c r="F10" s="52"/>
      <c r="G10" s="3" t="s">
        <v>7</v>
      </c>
      <c r="H10" s="10"/>
      <c r="Q10" s="1" t="s">
        <v>137</v>
      </c>
      <c r="R10" s="21"/>
      <c r="S10" s="21"/>
      <c r="U10" s="1"/>
      <c r="V10" s="1"/>
      <c r="W10" s="1"/>
      <c r="X10" s="1" t="s">
        <v>339</v>
      </c>
      <c r="Y10" s="1" t="s">
        <v>339</v>
      </c>
      <c r="Z10" s="1"/>
      <c r="AA10" s="1"/>
      <c r="AB10" s="1"/>
      <c r="AC10" s="1"/>
      <c r="AD10" s="1"/>
      <c r="AF10" s="23"/>
    </row>
    <row r="11" spans="1:33" ht="14.4" hidden="1" customHeight="1" outlineLevel="1" x14ac:dyDescent="0.3">
      <c r="A11" s="3" t="str">
        <f t="shared" si="1"/>
        <v>Versienummer</v>
      </c>
      <c r="B11" s="3" t="s">
        <v>354</v>
      </c>
      <c r="D11" s="53"/>
      <c r="F11" s="52"/>
      <c r="G11" s="3" t="s">
        <v>1</v>
      </c>
      <c r="H11" s="10"/>
      <c r="Q11" s="1" t="s">
        <v>139</v>
      </c>
      <c r="R11" s="21"/>
      <c r="S11" s="21"/>
      <c r="U11" s="1"/>
      <c r="V11" s="1"/>
      <c r="W11" s="1"/>
      <c r="X11" s="1" t="s">
        <v>339</v>
      </c>
      <c r="Y11" s="1" t="s">
        <v>339</v>
      </c>
      <c r="Z11" s="1"/>
      <c r="AA11" s="1"/>
      <c r="AB11" s="1"/>
      <c r="AC11" s="1"/>
      <c r="AD11" s="1"/>
      <c r="AF11" s="23"/>
    </row>
    <row r="12" spans="1:33" collapsed="1" x14ac:dyDescent="0.3">
      <c r="A12" s="8" t="str">
        <f>E12</f>
        <v>Assetdata [+]</v>
      </c>
      <c r="B12" s="8" t="s">
        <v>353</v>
      </c>
      <c r="D12" s="53"/>
      <c r="E12" s="19" t="s">
        <v>169</v>
      </c>
      <c r="F12" s="10"/>
      <c r="Q12" s="1" t="s">
        <v>202</v>
      </c>
      <c r="R12" s="21"/>
      <c r="S12" s="21"/>
      <c r="U12" s="1" t="s">
        <v>338</v>
      </c>
      <c r="V12" s="1" t="s">
        <v>338</v>
      </c>
      <c r="W12" s="1" t="s">
        <v>338</v>
      </c>
      <c r="X12" s="1" t="s">
        <v>339</v>
      </c>
      <c r="Y12" s="1" t="s">
        <v>339</v>
      </c>
      <c r="Z12" s="1" t="s">
        <v>338</v>
      </c>
      <c r="AA12" s="1" t="s">
        <v>338</v>
      </c>
      <c r="AB12" s="1" t="s">
        <v>338</v>
      </c>
      <c r="AC12" s="1" t="s">
        <v>338</v>
      </c>
      <c r="AD12" s="1" t="s">
        <v>338</v>
      </c>
      <c r="AF12" s="23"/>
    </row>
    <row r="13" spans="1:33" ht="14.4" customHeight="1" outlineLevel="1" x14ac:dyDescent="0.3">
      <c r="A13" s="8" t="str">
        <f>G13</f>
        <v>AanleverdatumDocument</v>
      </c>
      <c r="B13" s="8" t="s">
        <v>353</v>
      </c>
      <c r="D13" s="53"/>
      <c r="E13" s="7"/>
      <c r="F13" s="48" t="s">
        <v>8</v>
      </c>
      <c r="G13" s="19" t="s">
        <v>9</v>
      </c>
      <c r="H13" s="10"/>
      <c r="Q13" s="1" t="s">
        <v>141</v>
      </c>
      <c r="R13" s="21"/>
      <c r="S13" s="21"/>
      <c r="U13" s="1" t="s">
        <v>338</v>
      </c>
      <c r="V13" s="1" t="s">
        <v>338</v>
      </c>
      <c r="W13" s="1" t="s">
        <v>338</v>
      </c>
      <c r="X13" s="1" t="s">
        <v>339</v>
      </c>
      <c r="Y13" s="1" t="s">
        <v>339</v>
      </c>
      <c r="Z13" s="1" t="s">
        <v>338</v>
      </c>
      <c r="AA13" s="1" t="s">
        <v>338</v>
      </c>
      <c r="AB13" s="1" t="s">
        <v>338</v>
      </c>
      <c r="AC13" s="1" t="s">
        <v>338</v>
      </c>
      <c r="AD13" s="1" t="s">
        <v>338</v>
      </c>
      <c r="AF13" s="23"/>
    </row>
    <row r="14" spans="1:33" ht="28.8" outlineLevel="1" x14ac:dyDescent="0.3">
      <c r="A14" s="8" t="str">
        <f t="shared" ref="A14:A19" si="2">G14</f>
        <v>Aanlevering</v>
      </c>
      <c r="B14" s="8" t="s">
        <v>353</v>
      </c>
      <c r="D14" s="53"/>
      <c r="F14" s="48"/>
      <c r="G14" s="19" t="s">
        <v>10</v>
      </c>
      <c r="H14" s="10"/>
      <c r="Q14" s="1" t="s">
        <v>140</v>
      </c>
      <c r="R14" s="23" t="s">
        <v>272</v>
      </c>
      <c r="S14" s="23" t="s">
        <v>272</v>
      </c>
      <c r="U14" s="1" t="s">
        <v>338</v>
      </c>
      <c r="V14" s="1" t="s">
        <v>338</v>
      </c>
      <c r="W14" s="1" t="s">
        <v>338</v>
      </c>
      <c r="X14" s="1" t="s">
        <v>339</v>
      </c>
      <c r="Y14" s="1" t="s">
        <v>339</v>
      </c>
      <c r="Z14" s="1" t="s">
        <v>338</v>
      </c>
      <c r="AA14" s="1" t="s">
        <v>338</v>
      </c>
      <c r="AB14" s="1" t="s">
        <v>338</v>
      </c>
      <c r="AC14" s="1" t="s">
        <v>338</v>
      </c>
      <c r="AD14" s="1" t="s">
        <v>338</v>
      </c>
      <c r="AF14" s="23"/>
    </row>
    <row r="15" spans="1:33" ht="14.4" customHeight="1" outlineLevel="1" x14ac:dyDescent="0.3">
      <c r="A15" s="8" t="str">
        <f t="shared" si="2"/>
        <v>Opdrachtnemer</v>
      </c>
      <c r="B15" s="8" t="s">
        <v>353</v>
      </c>
      <c r="D15" s="53"/>
      <c r="F15" s="48"/>
      <c r="G15" s="19" t="s">
        <v>203</v>
      </c>
      <c r="H15" s="10"/>
      <c r="Q15" s="1" t="s">
        <v>137</v>
      </c>
      <c r="R15" s="21"/>
      <c r="S15" s="21"/>
      <c r="U15" s="1" t="s">
        <v>338</v>
      </c>
      <c r="V15" s="1" t="s">
        <v>338</v>
      </c>
      <c r="W15" s="1" t="s">
        <v>338</v>
      </c>
      <c r="X15" s="1" t="s">
        <v>339</v>
      </c>
      <c r="Y15" s="1" t="s">
        <v>339</v>
      </c>
      <c r="Z15" s="1" t="s">
        <v>338</v>
      </c>
      <c r="AA15" s="1" t="s">
        <v>338</v>
      </c>
      <c r="AB15" s="1" t="s">
        <v>338</v>
      </c>
      <c r="AC15" s="1" t="s">
        <v>338</v>
      </c>
      <c r="AD15" s="1" t="s">
        <v>338</v>
      </c>
      <c r="AF15" s="23"/>
    </row>
    <row r="16" spans="1:33" ht="14.4" customHeight="1" outlineLevel="1" x14ac:dyDescent="0.3">
      <c r="A16" s="8" t="str">
        <f t="shared" si="2"/>
        <v>DatumTechnischGereed</v>
      </c>
      <c r="B16" s="8" t="s">
        <v>353</v>
      </c>
      <c r="D16" s="53"/>
      <c r="F16" s="48"/>
      <c r="G16" s="19" t="s">
        <v>11</v>
      </c>
      <c r="H16" s="10"/>
      <c r="Q16" s="1" t="s">
        <v>141</v>
      </c>
      <c r="R16" s="21"/>
      <c r="S16" s="21"/>
      <c r="U16" s="1" t="s">
        <v>338</v>
      </c>
      <c r="V16" s="1" t="s">
        <v>338</v>
      </c>
      <c r="W16" s="1" t="s">
        <v>338</v>
      </c>
      <c r="X16" s="1" t="s">
        <v>339</v>
      </c>
      <c r="Y16" s="1" t="s">
        <v>339</v>
      </c>
      <c r="Z16" s="1" t="s">
        <v>338</v>
      </c>
      <c r="AA16" s="1" t="s">
        <v>338</v>
      </c>
      <c r="AB16" s="1" t="s">
        <v>338</v>
      </c>
      <c r="AC16" s="1" t="s">
        <v>338</v>
      </c>
      <c r="AD16" s="1" t="s">
        <v>338</v>
      </c>
      <c r="AF16" s="23"/>
    </row>
    <row r="17" spans="1:32" ht="43.2" outlineLevel="1" x14ac:dyDescent="0.3">
      <c r="A17" s="3" t="str">
        <f t="shared" si="2"/>
        <v>Inmeetwijze</v>
      </c>
      <c r="B17" s="3" t="s">
        <v>354</v>
      </c>
      <c r="D17" s="53"/>
      <c r="F17" s="48"/>
      <c r="G17" s="14" t="s">
        <v>12</v>
      </c>
      <c r="H17" s="10"/>
      <c r="Q17" s="1" t="s">
        <v>142</v>
      </c>
      <c r="R17" s="23" t="s">
        <v>273</v>
      </c>
      <c r="S17" s="23" t="s">
        <v>273</v>
      </c>
      <c r="U17" s="1" t="s">
        <v>338</v>
      </c>
      <c r="V17" s="1" t="s">
        <v>338</v>
      </c>
      <c r="W17" s="1" t="s">
        <v>338</v>
      </c>
      <c r="X17" s="1" t="s">
        <v>339</v>
      </c>
      <c r="Y17" s="1" t="s">
        <v>339</v>
      </c>
      <c r="Z17" s="1" t="s">
        <v>338</v>
      </c>
      <c r="AA17" s="1" t="s">
        <v>338</v>
      </c>
      <c r="AB17" s="1" t="s">
        <v>338</v>
      </c>
      <c r="AC17" s="1" t="s">
        <v>340</v>
      </c>
      <c r="AD17" s="1" t="s">
        <v>341</v>
      </c>
      <c r="AF17" s="23"/>
    </row>
    <row r="18" spans="1:32" ht="14.4" customHeight="1" outlineLevel="1" x14ac:dyDescent="0.3">
      <c r="A18" s="8" t="str">
        <f t="shared" si="2"/>
        <v>Opdrachtgever</v>
      </c>
      <c r="B18" s="8" t="s">
        <v>353</v>
      </c>
      <c r="D18" s="53"/>
      <c r="F18" s="48"/>
      <c r="G18" s="19" t="s">
        <v>13</v>
      </c>
      <c r="H18" s="10"/>
      <c r="Q18" s="1" t="s">
        <v>137</v>
      </c>
      <c r="R18" s="21"/>
      <c r="S18" s="21"/>
      <c r="U18" s="1" t="s">
        <v>338</v>
      </c>
      <c r="V18" s="1" t="s">
        <v>338</v>
      </c>
      <c r="W18" s="1" t="s">
        <v>338</v>
      </c>
      <c r="X18" s="1" t="s">
        <v>339</v>
      </c>
      <c r="Y18" s="1" t="s">
        <v>339</v>
      </c>
      <c r="Z18" s="1" t="s">
        <v>338</v>
      </c>
      <c r="AA18" s="1" t="s">
        <v>338</v>
      </c>
      <c r="AB18" s="1" t="s">
        <v>338</v>
      </c>
      <c r="AC18" s="1" t="s">
        <v>338</v>
      </c>
      <c r="AD18" s="1" t="s">
        <v>338</v>
      </c>
      <c r="AF18" s="23"/>
    </row>
    <row r="19" spans="1:32" ht="14.4" customHeight="1" outlineLevel="1" x14ac:dyDescent="0.3">
      <c r="A19" s="3" t="str">
        <f t="shared" si="2"/>
        <v>Opmerking [+]</v>
      </c>
      <c r="B19" s="3" t="s">
        <v>354</v>
      </c>
      <c r="D19" s="53"/>
      <c r="F19" s="48"/>
      <c r="G19" s="14" t="s">
        <v>170</v>
      </c>
      <c r="H19" s="10"/>
      <c r="Q19" s="1" t="s">
        <v>204</v>
      </c>
      <c r="R19" s="21"/>
      <c r="S19" s="21"/>
      <c r="U19" s="1" t="s">
        <v>340</v>
      </c>
      <c r="V19" s="1" t="s">
        <v>340</v>
      </c>
      <c r="W19" s="1" t="s">
        <v>340</v>
      </c>
      <c r="X19" s="1" t="s">
        <v>339</v>
      </c>
      <c r="Y19" s="1" t="s">
        <v>339</v>
      </c>
      <c r="Z19" s="1" t="s">
        <v>340</v>
      </c>
      <c r="AA19" s="1" t="s">
        <v>340</v>
      </c>
      <c r="AB19" s="1" t="s">
        <v>340</v>
      </c>
      <c r="AC19" s="1" t="s">
        <v>340</v>
      </c>
      <c r="AD19" s="1" t="s">
        <v>340</v>
      </c>
      <c r="AF19" s="23" t="s">
        <v>343</v>
      </c>
    </row>
    <row r="20" spans="1:32" ht="144" hidden="1" outlineLevel="2" x14ac:dyDescent="0.3">
      <c r="A20" s="8" t="str">
        <f>I20</f>
        <v>Code</v>
      </c>
      <c r="B20" s="8" t="s">
        <v>353</v>
      </c>
      <c r="D20" s="53"/>
      <c r="F20" s="48"/>
      <c r="G20" s="10"/>
      <c r="H20" s="52" t="s">
        <v>168</v>
      </c>
      <c r="I20" s="8" t="s">
        <v>14</v>
      </c>
      <c r="J20" s="10"/>
      <c r="Q20" s="1" t="s">
        <v>143</v>
      </c>
      <c r="R20" s="23" t="s">
        <v>274</v>
      </c>
      <c r="S20" s="23" t="s">
        <v>274</v>
      </c>
      <c r="U20" s="1"/>
      <c r="V20" s="1"/>
      <c r="W20" s="1"/>
      <c r="X20" s="1" t="s">
        <v>339</v>
      </c>
      <c r="Y20" s="1" t="s">
        <v>339</v>
      </c>
      <c r="Z20" s="1"/>
      <c r="AA20" s="1"/>
      <c r="AB20" s="1"/>
      <c r="AC20" s="1"/>
      <c r="AD20" s="1"/>
      <c r="AF20" s="23"/>
    </row>
    <row r="21" spans="1:32" ht="14.4" hidden="1" customHeight="1" outlineLevel="2" x14ac:dyDescent="0.3">
      <c r="A21" s="8" t="str">
        <f>I21</f>
        <v>Toelichting</v>
      </c>
      <c r="B21" s="8" t="s">
        <v>353</v>
      </c>
      <c r="D21" s="53"/>
      <c r="F21" s="48"/>
      <c r="H21" s="52"/>
      <c r="I21" s="8" t="s">
        <v>15</v>
      </c>
      <c r="J21" s="10"/>
      <c r="Q21" s="1" t="s">
        <v>137</v>
      </c>
      <c r="R21" s="21"/>
      <c r="S21" s="21"/>
      <c r="U21" s="1"/>
      <c r="V21" s="1"/>
      <c r="W21" s="1"/>
      <c r="X21" s="1" t="s">
        <v>339</v>
      </c>
      <c r="Y21" s="1" t="s">
        <v>339</v>
      </c>
      <c r="Z21" s="1"/>
      <c r="AA21" s="1"/>
      <c r="AB21" s="1"/>
      <c r="AC21" s="1"/>
      <c r="AD21" s="1"/>
      <c r="AF21" s="23"/>
    </row>
    <row r="22" spans="1:32" ht="14.4" customHeight="1" outlineLevel="1" collapsed="1" x14ac:dyDescent="0.3">
      <c r="A22" s="3" t="str">
        <f>G22</f>
        <v>Ordertype</v>
      </c>
      <c r="B22" s="3" t="s">
        <v>354</v>
      </c>
      <c r="D22" s="53"/>
      <c r="F22" s="48"/>
      <c r="G22" s="14" t="s">
        <v>16</v>
      </c>
      <c r="H22" s="10"/>
      <c r="Q22" s="1" t="s">
        <v>137</v>
      </c>
      <c r="R22" s="21"/>
      <c r="S22" s="21"/>
      <c r="U22" s="1" t="s">
        <v>341</v>
      </c>
      <c r="V22" s="1" t="s">
        <v>341</v>
      </c>
      <c r="W22" s="1" t="s">
        <v>341</v>
      </c>
      <c r="X22" s="1" t="s">
        <v>339</v>
      </c>
      <c r="Y22" s="1" t="s">
        <v>339</v>
      </c>
      <c r="Z22" s="1" t="s">
        <v>341</v>
      </c>
      <c r="AA22" s="1" t="s">
        <v>341</v>
      </c>
      <c r="AB22" s="1" t="s">
        <v>341</v>
      </c>
      <c r="AC22" s="1" t="s">
        <v>341</v>
      </c>
      <c r="AD22" s="1" t="s">
        <v>341</v>
      </c>
      <c r="AF22" s="33" t="s">
        <v>344</v>
      </c>
    </row>
    <row r="23" spans="1:32" ht="14.4" customHeight="1" outlineLevel="1" x14ac:dyDescent="0.3">
      <c r="A23" s="8" t="str">
        <f>G23</f>
        <v>Choice[+]</v>
      </c>
      <c r="B23" s="8" t="s">
        <v>353</v>
      </c>
      <c r="D23" s="53"/>
      <c r="F23" s="48"/>
      <c r="G23" s="20" t="s">
        <v>171</v>
      </c>
      <c r="H23" s="11"/>
      <c r="Q23" s="1" t="s">
        <v>17</v>
      </c>
      <c r="R23" s="21"/>
      <c r="S23" s="21"/>
      <c r="U23" s="1" t="s">
        <v>338</v>
      </c>
      <c r="V23" s="1" t="s">
        <v>338</v>
      </c>
      <c r="W23" s="1" t="s">
        <v>338</v>
      </c>
      <c r="X23" s="1" t="s">
        <v>339</v>
      </c>
      <c r="Y23" s="1" t="s">
        <v>339</v>
      </c>
      <c r="Z23" s="1" t="s">
        <v>338</v>
      </c>
      <c r="AA23" s="1" t="s">
        <v>338</v>
      </c>
      <c r="AB23" s="1" t="s">
        <v>338</v>
      </c>
      <c r="AC23" s="1" t="s">
        <v>338</v>
      </c>
      <c r="AD23" s="1" t="s">
        <v>338</v>
      </c>
      <c r="AF23" s="23"/>
    </row>
    <row r="24" spans="1:32" ht="14.4" customHeight="1" outlineLevel="2" x14ac:dyDescent="0.3">
      <c r="A24" s="3" t="str">
        <f>I24</f>
        <v>AansluitingGas [+]</v>
      </c>
      <c r="B24" s="3" t="s">
        <v>354</v>
      </c>
      <c r="D24" s="53"/>
      <c r="F24" s="48"/>
      <c r="G24" s="12"/>
      <c r="H24" s="57" t="s">
        <v>17</v>
      </c>
      <c r="I24" s="14" t="s">
        <v>173</v>
      </c>
      <c r="J24" s="10"/>
      <c r="Q24" s="1" t="s">
        <v>205</v>
      </c>
      <c r="R24" s="21"/>
      <c r="S24" s="21"/>
      <c r="U24" s="1" t="s">
        <v>340</v>
      </c>
      <c r="V24" s="1" t="s">
        <v>340</v>
      </c>
      <c r="W24" s="1" t="s">
        <v>340</v>
      </c>
      <c r="X24" s="1" t="s">
        <v>339</v>
      </c>
      <c r="Y24" s="1" t="s">
        <v>339</v>
      </c>
      <c r="Z24" s="1" t="s">
        <v>340</v>
      </c>
      <c r="AA24" s="1" t="s">
        <v>340</v>
      </c>
      <c r="AB24" s="1" t="s">
        <v>340</v>
      </c>
      <c r="AC24" s="1" t="s">
        <v>340</v>
      </c>
      <c r="AD24" s="1" t="s">
        <v>340</v>
      </c>
      <c r="AF24" s="23"/>
    </row>
    <row r="25" spans="1:32" ht="14.4" customHeight="1" outlineLevel="3" x14ac:dyDescent="0.3">
      <c r="A25" s="8" t="str">
        <f>K25</f>
        <v>EANcode</v>
      </c>
      <c r="B25" s="8" t="s">
        <v>353</v>
      </c>
      <c r="D25" s="53"/>
      <c r="F25" s="48"/>
      <c r="G25" s="12"/>
      <c r="H25" s="57"/>
      <c r="I25" s="7"/>
      <c r="J25" s="52" t="s">
        <v>18</v>
      </c>
      <c r="K25" s="19" t="s">
        <v>19</v>
      </c>
      <c r="L25" s="10"/>
      <c r="Q25" s="1" t="s">
        <v>144</v>
      </c>
      <c r="R25" s="21"/>
      <c r="S25" s="21"/>
      <c r="U25" s="1" t="s">
        <v>338</v>
      </c>
      <c r="V25" s="1" t="s">
        <v>338</v>
      </c>
      <c r="W25" s="1" t="s">
        <v>338</v>
      </c>
      <c r="X25" s="1" t="s">
        <v>339</v>
      </c>
      <c r="Y25" s="1" t="s">
        <v>339</v>
      </c>
      <c r="Z25" s="1" t="s">
        <v>338</v>
      </c>
      <c r="AA25" s="1" t="s">
        <v>338</v>
      </c>
      <c r="AB25" s="1" t="s">
        <v>338</v>
      </c>
      <c r="AC25" s="1" t="s">
        <v>338</v>
      </c>
      <c r="AD25" s="1" t="s">
        <v>338</v>
      </c>
      <c r="AF25" s="23"/>
    </row>
    <row r="26" spans="1:32" ht="57.6" outlineLevel="3" x14ac:dyDescent="0.3">
      <c r="A26" s="8" t="str">
        <f t="shared" ref="A26:A45" si="3">K26</f>
        <v>UitgevoerdeActiviteit</v>
      </c>
      <c r="B26" s="8" t="s">
        <v>353</v>
      </c>
      <c r="D26" s="53"/>
      <c r="F26" s="48"/>
      <c r="H26" s="57"/>
      <c r="J26" s="52"/>
      <c r="K26" s="19" t="s">
        <v>20</v>
      </c>
      <c r="L26" s="10"/>
      <c r="Q26" s="1" t="s">
        <v>145</v>
      </c>
      <c r="R26" s="23" t="s">
        <v>275</v>
      </c>
      <c r="S26" s="23" t="s">
        <v>275</v>
      </c>
      <c r="U26" s="1" t="s">
        <v>338</v>
      </c>
      <c r="V26" s="1" t="s">
        <v>338</v>
      </c>
      <c r="W26" s="1" t="s">
        <v>338</v>
      </c>
      <c r="X26" s="1" t="s">
        <v>339</v>
      </c>
      <c r="Y26" s="1" t="s">
        <v>339</v>
      </c>
      <c r="Z26" s="1" t="s">
        <v>338</v>
      </c>
      <c r="AA26" s="1" t="s">
        <v>338</v>
      </c>
      <c r="AB26" s="1" t="s">
        <v>338</v>
      </c>
      <c r="AC26" s="1" t="s">
        <v>338</v>
      </c>
      <c r="AD26" s="1" t="s">
        <v>338</v>
      </c>
      <c r="AF26" s="23"/>
    </row>
    <row r="27" spans="1:32" ht="14.4" customHeight="1" outlineLevel="3" x14ac:dyDescent="0.3">
      <c r="A27" s="3" t="str">
        <f t="shared" si="3"/>
        <v>EANPrimair</v>
      </c>
      <c r="B27" s="3" t="s">
        <v>354</v>
      </c>
      <c r="D27" s="53"/>
      <c r="F27" s="48"/>
      <c r="H27" s="57"/>
      <c r="J27" s="52"/>
      <c r="K27" s="14" t="s">
        <v>21</v>
      </c>
      <c r="L27" s="10"/>
      <c r="Q27" s="1" t="s">
        <v>144</v>
      </c>
      <c r="R27" s="21"/>
      <c r="S27" s="21"/>
      <c r="U27" s="1" t="s">
        <v>341</v>
      </c>
      <c r="V27" s="1" t="s">
        <v>341</v>
      </c>
      <c r="W27" s="1" t="s">
        <v>341</v>
      </c>
      <c r="X27" s="1" t="s">
        <v>339</v>
      </c>
      <c r="Y27" s="1" t="s">
        <v>339</v>
      </c>
      <c r="Z27" s="1" t="s">
        <v>341</v>
      </c>
      <c r="AA27" s="1" t="s">
        <v>341</v>
      </c>
      <c r="AB27" s="1" t="s">
        <v>341</v>
      </c>
      <c r="AC27" s="1" t="s">
        <v>341</v>
      </c>
      <c r="AD27" s="1" t="s">
        <v>341</v>
      </c>
      <c r="AF27" s="33" t="s">
        <v>344</v>
      </c>
    </row>
    <row r="28" spans="1:32" ht="216" customHeight="1" outlineLevel="3" x14ac:dyDescent="0.3">
      <c r="A28" s="3" t="str">
        <f t="shared" si="3"/>
        <v>Aansluitpakket</v>
      </c>
      <c r="B28" s="3" t="s">
        <v>354</v>
      </c>
      <c r="D28" s="53"/>
      <c r="F28" s="48"/>
      <c r="H28" s="57"/>
      <c r="J28" s="52"/>
      <c r="K28" s="14" t="s">
        <v>22</v>
      </c>
      <c r="L28" s="10"/>
      <c r="Q28" s="1" t="s">
        <v>146</v>
      </c>
      <c r="R28" s="23" t="s">
        <v>385</v>
      </c>
      <c r="S28" s="23" t="s">
        <v>351</v>
      </c>
      <c r="U28" s="1"/>
      <c r="V28" s="1"/>
      <c r="W28" s="1"/>
      <c r="X28" s="1" t="s">
        <v>339</v>
      </c>
      <c r="Y28" s="1" t="s">
        <v>339</v>
      </c>
      <c r="Z28" s="1"/>
      <c r="AA28" s="1"/>
      <c r="AB28" s="1"/>
      <c r="AC28" s="1"/>
      <c r="AD28" s="1"/>
      <c r="AF28" s="23"/>
    </row>
    <row r="29" spans="1:32" ht="201.6" customHeight="1" outlineLevel="3" x14ac:dyDescent="0.3">
      <c r="A29" s="3" t="str">
        <f t="shared" si="3"/>
        <v>Aansluitwijze</v>
      </c>
      <c r="B29" s="3" t="s">
        <v>354</v>
      </c>
      <c r="D29" s="53"/>
      <c r="F29" s="48"/>
      <c r="H29" s="57"/>
      <c r="J29" s="52"/>
      <c r="K29" s="14" t="s">
        <v>23</v>
      </c>
      <c r="L29" s="10"/>
      <c r="Q29" s="1" t="s">
        <v>147</v>
      </c>
      <c r="R29" s="23" t="s">
        <v>276</v>
      </c>
      <c r="S29" s="23" t="s">
        <v>276</v>
      </c>
      <c r="U29" s="1"/>
      <c r="V29" s="1"/>
      <c r="W29" s="1"/>
      <c r="X29" s="1" t="s">
        <v>339</v>
      </c>
      <c r="Y29" s="1" t="s">
        <v>339</v>
      </c>
      <c r="Z29" s="1"/>
      <c r="AA29" s="1"/>
      <c r="AB29" s="1"/>
      <c r="AC29" s="1"/>
      <c r="AD29" s="1"/>
      <c r="AF29" s="23"/>
    </row>
    <row r="30" spans="1:32" ht="14.4" customHeight="1" outlineLevel="3" x14ac:dyDescent="0.3">
      <c r="A30" s="9" t="str">
        <f t="shared" si="3"/>
        <v>Afgeperst</v>
      </c>
      <c r="B30" s="9" t="s">
        <v>355</v>
      </c>
      <c r="D30" s="53"/>
      <c r="F30" s="48"/>
      <c r="H30" s="57"/>
      <c r="J30" s="52"/>
      <c r="K30" s="13" t="s">
        <v>24</v>
      </c>
      <c r="L30" s="10"/>
      <c r="Q30" s="1" t="s">
        <v>148</v>
      </c>
      <c r="R30" s="1"/>
      <c r="S30" s="1"/>
      <c r="U30" s="1" t="s">
        <v>341</v>
      </c>
      <c r="V30" s="1" t="s">
        <v>341</v>
      </c>
      <c r="W30" s="1" t="s">
        <v>341</v>
      </c>
      <c r="X30" s="1" t="s">
        <v>339</v>
      </c>
      <c r="Y30" s="1" t="s">
        <v>339</v>
      </c>
      <c r="Z30" s="1" t="s">
        <v>341</v>
      </c>
      <c r="AA30" s="1" t="s">
        <v>341</v>
      </c>
      <c r="AB30" s="1" t="s">
        <v>341</v>
      </c>
      <c r="AC30" s="1" t="s">
        <v>341</v>
      </c>
      <c r="AD30" s="1" t="s">
        <v>341</v>
      </c>
      <c r="AF30" s="23"/>
    </row>
    <row r="31" spans="1:32" ht="72" customHeight="1" outlineLevel="3" x14ac:dyDescent="0.3">
      <c r="A31" s="3" t="str">
        <f t="shared" si="3"/>
        <v>AfnemerG</v>
      </c>
      <c r="B31" s="3" t="s">
        <v>354</v>
      </c>
      <c r="D31" s="53"/>
      <c r="F31" s="48"/>
      <c r="H31" s="57"/>
      <c r="J31" s="52"/>
      <c r="K31" s="14" t="s">
        <v>25</v>
      </c>
      <c r="L31" s="10"/>
      <c r="Q31" s="1" t="s">
        <v>149</v>
      </c>
      <c r="R31" s="23" t="s">
        <v>277</v>
      </c>
      <c r="S31" s="23" t="s">
        <v>378</v>
      </c>
      <c r="U31" s="1" t="s">
        <v>338</v>
      </c>
      <c r="V31" s="1" t="s">
        <v>338</v>
      </c>
      <c r="W31" s="1" t="s">
        <v>338</v>
      </c>
      <c r="X31" s="1" t="s">
        <v>339</v>
      </c>
      <c r="Y31" s="1" t="s">
        <v>339</v>
      </c>
      <c r="Z31" s="1" t="s">
        <v>338</v>
      </c>
      <c r="AA31" s="1" t="s">
        <v>338</v>
      </c>
      <c r="AB31" s="1" t="s">
        <v>338</v>
      </c>
      <c r="AC31" s="1" t="s">
        <v>340</v>
      </c>
      <c r="AD31" s="1" t="s">
        <v>341</v>
      </c>
      <c r="AF31" s="23"/>
    </row>
    <row r="32" spans="1:32" ht="43.2" customHeight="1" outlineLevel="3" x14ac:dyDescent="0.3">
      <c r="A32" s="9" t="str">
        <f t="shared" si="3"/>
        <v>BKlep</v>
      </c>
      <c r="B32" s="9" t="s">
        <v>355</v>
      </c>
      <c r="D32" s="53"/>
      <c r="F32" s="48"/>
      <c r="H32" s="57"/>
      <c r="J32" s="52"/>
      <c r="K32" s="13" t="s">
        <v>26</v>
      </c>
      <c r="L32" s="10"/>
      <c r="Q32" s="1" t="s">
        <v>150</v>
      </c>
      <c r="R32" s="23" t="s">
        <v>278</v>
      </c>
      <c r="S32" s="23"/>
      <c r="U32" s="1" t="s">
        <v>341</v>
      </c>
      <c r="V32" s="1" t="s">
        <v>341</v>
      </c>
      <c r="W32" s="1" t="s">
        <v>341</v>
      </c>
      <c r="X32" s="1" t="s">
        <v>339</v>
      </c>
      <c r="Y32" s="1" t="s">
        <v>339</v>
      </c>
      <c r="Z32" s="1" t="s">
        <v>341</v>
      </c>
      <c r="AA32" s="1" t="s">
        <v>341</v>
      </c>
      <c r="AB32" s="1" t="s">
        <v>341</v>
      </c>
      <c r="AC32" s="1" t="s">
        <v>341</v>
      </c>
      <c r="AD32" s="1" t="s">
        <v>341</v>
      </c>
      <c r="AF32" s="23"/>
    </row>
    <row r="33" spans="1:32" ht="86.4" customHeight="1" outlineLevel="3" x14ac:dyDescent="0.3">
      <c r="A33" s="3" t="str">
        <f t="shared" si="3"/>
        <v>Capaciteit</v>
      </c>
      <c r="B33" s="3" t="s">
        <v>354</v>
      </c>
      <c r="D33" s="53"/>
      <c r="F33" s="48"/>
      <c r="H33" s="57"/>
      <c r="J33" s="52"/>
      <c r="K33" s="14" t="s">
        <v>27</v>
      </c>
      <c r="L33" s="10"/>
      <c r="Q33" s="1" t="s">
        <v>151</v>
      </c>
      <c r="R33" s="23" t="s">
        <v>279</v>
      </c>
      <c r="S33" s="23" t="s">
        <v>279</v>
      </c>
      <c r="U33" s="1" t="s">
        <v>338</v>
      </c>
      <c r="V33" s="1" t="s">
        <v>338</v>
      </c>
      <c r="W33" s="1" t="s">
        <v>338</v>
      </c>
      <c r="X33" s="1" t="s">
        <v>339</v>
      </c>
      <c r="Y33" s="1" t="s">
        <v>339</v>
      </c>
      <c r="Z33" s="1" t="s">
        <v>341</v>
      </c>
      <c r="AA33" s="1" t="s">
        <v>338</v>
      </c>
      <c r="AB33" s="1" t="s">
        <v>338</v>
      </c>
      <c r="AC33" s="1" t="s">
        <v>340</v>
      </c>
      <c r="AD33" s="1" t="s">
        <v>341</v>
      </c>
      <c r="AF33" s="23"/>
    </row>
    <row r="34" spans="1:32" ht="72" customHeight="1" outlineLevel="3" x14ac:dyDescent="0.3">
      <c r="A34" s="3" t="str">
        <f t="shared" si="3"/>
        <v>Hoofdkraantype</v>
      </c>
      <c r="B34" s="3" t="s">
        <v>354</v>
      </c>
      <c r="D34" s="53"/>
      <c r="F34" s="48"/>
      <c r="H34" s="57"/>
      <c r="J34" s="52"/>
      <c r="K34" s="14" t="s">
        <v>28</v>
      </c>
      <c r="L34" s="10"/>
      <c r="Q34" s="1" t="s">
        <v>152</v>
      </c>
      <c r="R34" s="23" t="s">
        <v>280</v>
      </c>
      <c r="S34" s="23" t="s">
        <v>280</v>
      </c>
      <c r="U34" s="1"/>
      <c r="V34" s="1"/>
      <c r="W34" s="1"/>
      <c r="X34" s="1" t="s">
        <v>339</v>
      </c>
      <c r="Y34" s="1" t="s">
        <v>339</v>
      </c>
      <c r="Z34" s="1"/>
      <c r="AA34" s="1"/>
      <c r="AB34" s="1"/>
      <c r="AC34" s="1"/>
      <c r="AD34" s="1"/>
      <c r="AF34" s="23"/>
    </row>
    <row r="35" spans="1:32" ht="14.4" customHeight="1" outlineLevel="3" x14ac:dyDescent="0.3">
      <c r="A35" s="3" t="str">
        <f t="shared" si="3"/>
        <v>Huisdrukregelaar</v>
      </c>
      <c r="B35" s="3" t="s">
        <v>354</v>
      </c>
      <c r="D35" s="53"/>
      <c r="F35" s="48"/>
      <c r="H35" s="57"/>
      <c r="J35" s="52"/>
      <c r="K35" s="14" t="s">
        <v>29</v>
      </c>
      <c r="L35" s="10"/>
      <c r="Q35" s="1" t="s">
        <v>148</v>
      </c>
      <c r="R35" s="1"/>
      <c r="S35" s="1"/>
      <c r="U35" s="1" t="s">
        <v>340</v>
      </c>
      <c r="V35" s="1" t="s">
        <v>340</v>
      </c>
      <c r="W35" s="1" t="s">
        <v>340</v>
      </c>
      <c r="X35" s="1" t="s">
        <v>339</v>
      </c>
      <c r="Y35" s="1" t="s">
        <v>339</v>
      </c>
      <c r="Z35" s="1" t="s">
        <v>341</v>
      </c>
      <c r="AA35" s="1" t="s">
        <v>340</v>
      </c>
      <c r="AB35" s="1" t="s">
        <v>340</v>
      </c>
      <c r="AC35" s="1" t="s">
        <v>340</v>
      </c>
      <c r="AD35" s="1" t="s">
        <v>340</v>
      </c>
      <c r="AF35" s="23" t="s">
        <v>346</v>
      </c>
    </row>
    <row r="36" spans="1:32" ht="316.8" customHeight="1" outlineLevel="3" x14ac:dyDescent="0.3">
      <c r="A36" s="3" t="str">
        <f t="shared" si="3"/>
        <v>Huisdrukregelaartype</v>
      </c>
      <c r="B36" s="3" t="s">
        <v>354</v>
      </c>
      <c r="D36" s="53"/>
      <c r="F36" s="48"/>
      <c r="H36" s="57"/>
      <c r="J36" s="52"/>
      <c r="K36" s="14" t="s">
        <v>30</v>
      </c>
      <c r="L36" s="10"/>
      <c r="Q36" s="1" t="s">
        <v>153</v>
      </c>
      <c r="R36" s="23" t="s">
        <v>326</v>
      </c>
      <c r="S36" s="23" t="s">
        <v>352</v>
      </c>
      <c r="U36" s="1" t="s">
        <v>340</v>
      </c>
      <c r="V36" s="1" t="s">
        <v>340</v>
      </c>
      <c r="W36" s="1" t="s">
        <v>340</v>
      </c>
      <c r="X36" s="1" t="s">
        <v>339</v>
      </c>
      <c r="Y36" s="1" t="s">
        <v>339</v>
      </c>
      <c r="Z36" s="1" t="s">
        <v>341</v>
      </c>
      <c r="AA36" s="1" t="s">
        <v>340</v>
      </c>
      <c r="AB36" s="1" t="s">
        <v>340</v>
      </c>
      <c r="AC36" s="1" t="s">
        <v>340</v>
      </c>
      <c r="AD36" s="1" t="s">
        <v>340</v>
      </c>
      <c r="AF36" s="23" t="s">
        <v>347</v>
      </c>
    </row>
    <row r="37" spans="1:32" ht="43.2" customHeight="1" outlineLevel="3" x14ac:dyDescent="0.3">
      <c r="A37" s="9" t="str">
        <f t="shared" si="3"/>
        <v>FabrikantHuisdrukregelaar</v>
      </c>
      <c r="B37" s="9" t="s">
        <v>355</v>
      </c>
      <c r="D37" s="53"/>
      <c r="F37" s="48"/>
      <c r="H37" s="57"/>
      <c r="J37" s="52"/>
      <c r="K37" s="13" t="s">
        <v>31</v>
      </c>
      <c r="L37" s="10"/>
      <c r="Q37" s="1" t="s">
        <v>154</v>
      </c>
      <c r="R37" s="23" t="s">
        <v>281</v>
      </c>
      <c r="S37" s="23"/>
      <c r="T37" s="2">
        <v>0</v>
      </c>
      <c r="U37" s="1" t="s">
        <v>341</v>
      </c>
      <c r="V37" s="1" t="s">
        <v>341</v>
      </c>
      <c r="W37" s="1" t="s">
        <v>341</v>
      </c>
      <c r="X37" s="1" t="s">
        <v>339</v>
      </c>
      <c r="Y37" s="1" t="s">
        <v>339</v>
      </c>
      <c r="Z37" s="1" t="s">
        <v>341</v>
      </c>
      <c r="AA37" s="1" t="s">
        <v>341</v>
      </c>
      <c r="AB37" s="1" t="s">
        <v>341</v>
      </c>
      <c r="AC37" s="1" t="s">
        <v>341</v>
      </c>
      <c r="AD37" s="1" t="s">
        <v>341</v>
      </c>
      <c r="AF37" s="23"/>
    </row>
    <row r="38" spans="1:32" ht="14.4" customHeight="1" outlineLevel="3" x14ac:dyDescent="0.3">
      <c r="A38" s="9" t="str">
        <f t="shared" si="3"/>
        <v>FabricagedatumHuisdrukregelaar</v>
      </c>
      <c r="B38" s="9" t="s">
        <v>355</v>
      </c>
      <c r="D38" s="53"/>
      <c r="F38" s="48"/>
      <c r="H38" s="57"/>
      <c r="J38" s="52"/>
      <c r="K38" s="13" t="s">
        <v>32</v>
      </c>
      <c r="L38" s="10"/>
      <c r="Q38" s="1" t="s">
        <v>141</v>
      </c>
      <c r="R38" s="1"/>
      <c r="S38" s="1"/>
      <c r="U38" s="1" t="s">
        <v>341</v>
      </c>
      <c r="V38" s="1" t="s">
        <v>341</v>
      </c>
      <c r="W38" s="1" t="s">
        <v>341</v>
      </c>
      <c r="X38" s="1" t="s">
        <v>339</v>
      </c>
      <c r="Y38" s="1" t="s">
        <v>339</v>
      </c>
      <c r="Z38" s="1" t="s">
        <v>341</v>
      </c>
      <c r="AA38" s="1" t="s">
        <v>341</v>
      </c>
      <c r="AB38" s="1" t="s">
        <v>341</v>
      </c>
      <c r="AC38" s="1" t="s">
        <v>341</v>
      </c>
      <c r="AD38" s="1" t="s">
        <v>341</v>
      </c>
      <c r="AF38" s="23"/>
    </row>
    <row r="39" spans="1:32" ht="72" customHeight="1" outlineLevel="3" x14ac:dyDescent="0.3">
      <c r="A39" s="9" t="str">
        <f t="shared" si="3"/>
        <v>Gasmeterbeugeltype</v>
      </c>
      <c r="B39" s="9" t="s">
        <v>355</v>
      </c>
      <c r="D39" s="53"/>
      <c r="F39" s="48"/>
      <c r="H39" s="57"/>
      <c r="J39" s="52"/>
      <c r="K39" s="13" t="s">
        <v>33</v>
      </c>
      <c r="L39" s="10"/>
      <c r="Q39" s="1" t="s">
        <v>155</v>
      </c>
      <c r="R39" s="23" t="s">
        <v>282</v>
      </c>
      <c r="S39" s="23"/>
      <c r="U39" s="1" t="s">
        <v>341</v>
      </c>
      <c r="V39" s="1" t="s">
        <v>341</v>
      </c>
      <c r="W39" s="1" t="s">
        <v>341</v>
      </c>
      <c r="X39" s="1" t="s">
        <v>339</v>
      </c>
      <c r="Y39" s="1" t="s">
        <v>339</v>
      </c>
      <c r="Z39" s="1" t="s">
        <v>341</v>
      </c>
      <c r="AA39" s="1" t="s">
        <v>341</v>
      </c>
      <c r="AB39" s="1" t="s">
        <v>341</v>
      </c>
      <c r="AC39" s="1" t="s">
        <v>341</v>
      </c>
      <c r="AD39" s="1" t="s">
        <v>341</v>
      </c>
      <c r="AF39" s="23"/>
    </row>
    <row r="40" spans="1:32" ht="388.8" customHeight="1" outlineLevel="3" x14ac:dyDescent="0.3">
      <c r="A40" s="3" t="str">
        <f t="shared" si="3"/>
        <v>TekeningnummerMeteropstelling</v>
      </c>
      <c r="B40" s="3" t="s">
        <v>354</v>
      </c>
      <c r="D40" s="53"/>
      <c r="F40" s="48"/>
      <c r="H40" s="57"/>
      <c r="J40" s="52"/>
      <c r="K40" s="14" t="s">
        <v>34</v>
      </c>
      <c r="L40" s="10"/>
      <c r="Q40" s="1" t="s">
        <v>156</v>
      </c>
      <c r="R40" s="23" t="s">
        <v>283</v>
      </c>
      <c r="S40" s="23" t="s">
        <v>374</v>
      </c>
      <c r="U40" s="1" t="s">
        <v>338</v>
      </c>
      <c r="V40" s="1" t="s">
        <v>340</v>
      </c>
      <c r="W40" s="1" t="s">
        <v>340</v>
      </c>
      <c r="X40" s="1" t="s">
        <v>339</v>
      </c>
      <c r="Y40" s="1" t="s">
        <v>339</v>
      </c>
      <c r="Z40" s="1" t="s">
        <v>341</v>
      </c>
      <c r="AA40" s="1" t="s">
        <v>340</v>
      </c>
      <c r="AB40" s="1" t="s">
        <v>340</v>
      </c>
      <c r="AC40" s="1" t="s">
        <v>340</v>
      </c>
      <c r="AD40" s="1" t="s">
        <v>341</v>
      </c>
      <c r="AF40" s="23"/>
    </row>
    <row r="41" spans="1:32" outlineLevel="3" x14ac:dyDescent="0.3">
      <c r="A41" s="3" t="str">
        <f t="shared" si="3"/>
        <v>ZakkendeGrondConstructie [+]</v>
      </c>
      <c r="B41" s="3" t="s">
        <v>354</v>
      </c>
      <c r="D41" s="53"/>
      <c r="F41" s="48"/>
      <c r="H41" s="57"/>
      <c r="J41" s="52"/>
      <c r="K41" s="14" t="s">
        <v>187</v>
      </c>
      <c r="L41" s="10"/>
      <c r="Q41" s="1" t="s">
        <v>206</v>
      </c>
      <c r="R41" s="1"/>
      <c r="S41" s="1"/>
      <c r="U41" s="1" t="s">
        <v>340</v>
      </c>
      <c r="V41" s="1" t="s">
        <v>340</v>
      </c>
      <c r="W41" s="1" t="s">
        <v>340</v>
      </c>
      <c r="X41" s="1" t="s">
        <v>339</v>
      </c>
      <c r="Y41" s="1" t="s">
        <v>339</v>
      </c>
      <c r="Z41" s="1" t="s">
        <v>341</v>
      </c>
      <c r="AA41" s="1" t="s">
        <v>340</v>
      </c>
      <c r="AB41" s="1" t="s">
        <v>340</v>
      </c>
      <c r="AC41" s="1" t="s">
        <v>340</v>
      </c>
      <c r="AD41" s="1" t="s">
        <v>341</v>
      </c>
      <c r="AF41" s="23"/>
    </row>
    <row r="42" spans="1:32" ht="86.4" hidden="1" customHeight="1" outlineLevel="4" x14ac:dyDescent="0.3">
      <c r="A42" s="8" t="str">
        <f>M42</f>
        <v>Type</v>
      </c>
      <c r="B42" s="8" t="s">
        <v>353</v>
      </c>
      <c r="D42" s="53"/>
      <c r="F42" s="48"/>
      <c r="H42" s="57"/>
      <c r="J42" s="52"/>
      <c r="K42" s="4"/>
      <c r="L42" s="52" t="s">
        <v>35</v>
      </c>
      <c r="M42" s="8" t="s">
        <v>36</v>
      </c>
      <c r="N42" s="10"/>
      <c r="Q42" s="1" t="s">
        <v>157</v>
      </c>
      <c r="R42" s="23" t="s">
        <v>284</v>
      </c>
      <c r="S42" s="23" t="s">
        <v>379</v>
      </c>
      <c r="U42" s="5" t="s">
        <v>338</v>
      </c>
      <c r="V42" s="5" t="s">
        <v>338</v>
      </c>
      <c r="W42" s="5" t="s">
        <v>338</v>
      </c>
      <c r="X42" s="5" t="s">
        <v>339</v>
      </c>
      <c r="Y42" s="5" t="s">
        <v>339</v>
      </c>
      <c r="Z42" s="5" t="s">
        <v>339</v>
      </c>
      <c r="AA42" s="5" t="s">
        <v>338</v>
      </c>
      <c r="AB42" s="5" t="s">
        <v>338</v>
      </c>
      <c r="AC42" s="5" t="s">
        <v>338</v>
      </c>
      <c r="AD42" s="5" t="s">
        <v>339</v>
      </c>
      <c r="AF42" s="23" t="s">
        <v>387</v>
      </c>
    </row>
    <row r="43" spans="1:32" ht="43.2" hidden="1" customHeight="1" outlineLevel="4" x14ac:dyDescent="0.3">
      <c r="A43" s="3" t="str">
        <f>M43</f>
        <v>Armrichting</v>
      </c>
      <c r="B43" s="3" t="s">
        <v>354</v>
      </c>
      <c r="D43" s="53"/>
      <c r="F43" s="48"/>
      <c r="H43" s="57"/>
      <c r="J43" s="52"/>
      <c r="L43" s="52"/>
      <c r="M43" s="3" t="s">
        <v>37</v>
      </c>
      <c r="N43" s="10"/>
      <c r="Q43" s="1" t="s">
        <v>158</v>
      </c>
      <c r="R43" s="23" t="s">
        <v>285</v>
      </c>
      <c r="S43" s="23" t="s">
        <v>285</v>
      </c>
      <c r="U43" s="5" t="s">
        <v>338</v>
      </c>
      <c r="V43" s="5" t="s">
        <v>338</v>
      </c>
      <c r="W43" s="5" t="s">
        <v>338</v>
      </c>
      <c r="X43" s="5" t="s">
        <v>339</v>
      </c>
      <c r="Y43" s="5" t="s">
        <v>339</v>
      </c>
      <c r="Z43" s="5" t="s">
        <v>339</v>
      </c>
      <c r="AA43" s="5" t="s">
        <v>338</v>
      </c>
      <c r="AB43" s="5" t="s">
        <v>338</v>
      </c>
      <c r="AC43" s="5" t="s">
        <v>338</v>
      </c>
      <c r="AD43" s="5" t="s">
        <v>339</v>
      </c>
      <c r="AF43" s="23" t="s">
        <v>348</v>
      </c>
    </row>
    <row r="44" spans="1:32" ht="28.8" hidden="1" customHeight="1" outlineLevel="4" x14ac:dyDescent="0.3">
      <c r="A44" s="3" t="str">
        <f>M44</f>
        <v>Armlengte</v>
      </c>
      <c r="B44" s="3" t="s">
        <v>354</v>
      </c>
      <c r="D44" s="53"/>
      <c r="F44" s="48"/>
      <c r="H44" s="57"/>
      <c r="J44" s="52"/>
      <c r="L44" s="52"/>
      <c r="M44" s="3" t="s">
        <v>38</v>
      </c>
      <c r="N44" s="10"/>
      <c r="Q44" s="1" t="s">
        <v>159</v>
      </c>
      <c r="R44" s="23" t="s">
        <v>286</v>
      </c>
      <c r="S44" s="23" t="s">
        <v>286</v>
      </c>
      <c r="U44" s="5" t="s">
        <v>338</v>
      </c>
      <c r="V44" s="5" t="s">
        <v>338</v>
      </c>
      <c r="W44" s="5" t="s">
        <v>338</v>
      </c>
      <c r="X44" s="5" t="s">
        <v>339</v>
      </c>
      <c r="Y44" s="5" t="s">
        <v>339</v>
      </c>
      <c r="Z44" s="5" t="s">
        <v>339</v>
      </c>
      <c r="AA44" s="5" t="s">
        <v>338</v>
      </c>
      <c r="AB44" s="5" t="s">
        <v>338</v>
      </c>
      <c r="AC44" s="5" t="s">
        <v>338</v>
      </c>
      <c r="AD44" s="5" t="s">
        <v>339</v>
      </c>
      <c r="AF44" s="23" t="s">
        <v>348</v>
      </c>
    </row>
    <row r="45" spans="1:32" outlineLevel="3" collapsed="1" x14ac:dyDescent="0.3">
      <c r="A45" s="3" t="str">
        <f t="shared" si="3"/>
        <v>Hoofdleiding [+]</v>
      </c>
      <c r="B45" s="3" t="s">
        <v>354</v>
      </c>
      <c r="D45" s="53"/>
      <c r="F45" s="48"/>
      <c r="H45" s="57"/>
      <c r="J45" s="52"/>
      <c r="K45" s="14" t="s">
        <v>190</v>
      </c>
      <c r="L45" s="10"/>
      <c r="Q45" s="1"/>
      <c r="R45" s="1"/>
      <c r="S45" s="1"/>
      <c r="U45" s="1"/>
      <c r="V45" s="1"/>
      <c r="W45" s="1"/>
      <c r="X45" s="1" t="s">
        <v>339</v>
      </c>
      <c r="Y45" s="1" t="s">
        <v>339</v>
      </c>
      <c r="Z45" s="1"/>
      <c r="AA45" s="1"/>
      <c r="AB45" s="1"/>
      <c r="AC45" s="1"/>
      <c r="AD45" s="1" t="s">
        <v>341</v>
      </c>
      <c r="AF45" s="23"/>
    </row>
    <row r="46" spans="1:32" ht="144" hidden="1" customHeight="1" outlineLevel="4" x14ac:dyDescent="0.3">
      <c r="A46" s="3" t="str">
        <f>M46</f>
        <v>Bekleding</v>
      </c>
      <c r="B46" s="3" t="s">
        <v>354</v>
      </c>
      <c r="D46" s="53"/>
      <c r="F46" s="48"/>
      <c r="H46" s="57"/>
      <c r="J46" s="52"/>
      <c r="K46" s="4"/>
      <c r="L46" s="52" t="s">
        <v>39</v>
      </c>
      <c r="M46" s="3" t="s">
        <v>40</v>
      </c>
      <c r="N46" s="10"/>
      <c r="Q46" s="1" t="s">
        <v>160</v>
      </c>
      <c r="R46" s="23" t="s">
        <v>287</v>
      </c>
      <c r="S46" s="23" t="s">
        <v>380</v>
      </c>
      <c r="U46" s="1"/>
      <c r="V46" s="1"/>
      <c r="W46" s="1"/>
      <c r="X46" s="1" t="s">
        <v>339</v>
      </c>
      <c r="Y46" s="1" t="s">
        <v>339</v>
      </c>
      <c r="Z46" s="1"/>
      <c r="AA46" s="1"/>
      <c r="AB46" s="1"/>
      <c r="AC46" s="1"/>
      <c r="AD46" s="1" t="s">
        <v>339</v>
      </c>
      <c r="AF46" s="23"/>
    </row>
    <row r="47" spans="1:32" ht="14.4" hidden="1" customHeight="1" outlineLevel="4" x14ac:dyDescent="0.3">
      <c r="A47" s="8" t="str">
        <f t="shared" ref="A47:A51" si="4">M47</f>
        <v>Materiaal</v>
      </c>
      <c r="B47" s="8" t="s">
        <v>353</v>
      </c>
      <c r="D47" s="53"/>
      <c r="F47" s="48"/>
      <c r="H47" s="57"/>
      <c r="J47" s="52"/>
      <c r="L47" s="52"/>
      <c r="M47" s="8" t="s">
        <v>41</v>
      </c>
      <c r="N47" s="10"/>
      <c r="Q47" s="1" t="s">
        <v>137</v>
      </c>
      <c r="R47" s="1"/>
      <c r="S47" s="1"/>
      <c r="U47" s="1"/>
      <c r="V47" s="1"/>
      <c r="W47" s="1"/>
      <c r="X47" s="1" t="s">
        <v>339</v>
      </c>
      <c r="Y47" s="1" t="s">
        <v>339</v>
      </c>
      <c r="Z47" s="1"/>
      <c r="AA47" s="1"/>
      <c r="AB47" s="1"/>
      <c r="AC47" s="1"/>
      <c r="AD47" s="1" t="s">
        <v>339</v>
      </c>
      <c r="AF47" s="23"/>
    </row>
    <row r="48" spans="1:32" ht="43.2" hidden="1" customHeight="1" outlineLevel="4" x14ac:dyDescent="0.3">
      <c r="A48" s="8" t="str">
        <f t="shared" si="4"/>
        <v>Netdruk</v>
      </c>
      <c r="B48" s="8" t="s">
        <v>353</v>
      </c>
      <c r="D48" s="53"/>
      <c r="F48" s="48"/>
      <c r="H48" s="57"/>
      <c r="J48" s="52"/>
      <c r="L48" s="52"/>
      <c r="M48" s="8" t="s">
        <v>42</v>
      </c>
      <c r="N48" s="10"/>
      <c r="Q48" s="1" t="s">
        <v>161</v>
      </c>
      <c r="R48" s="23" t="s">
        <v>288</v>
      </c>
      <c r="S48" s="23" t="s">
        <v>288</v>
      </c>
      <c r="U48" s="1"/>
      <c r="V48" s="1"/>
      <c r="W48" s="1"/>
      <c r="X48" s="1" t="s">
        <v>339</v>
      </c>
      <c r="Y48" s="1" t="s">
        <v>339</v>
      </c>
      <c r="Z48" s="1"/>
      <c r="AA48" s="1"/>
      <c r="AB48" s="1"/>
      <c r="AC48" s="1"/>
      <c r="AD48" s="1" t="s">
        <v>339</v>
      </c>
      <c r="AF48" s="23"/>
    </row>
    <row r="49" spans="1:32" ht="409.2" hidden="1" customHeight="1" outlineLevel="4" x14ac:dyDescent="0.3">
      <c r="A49" s="8" t="str">
        <f t="shared" si="4"/>
        <v>Diameter</v>
      </c>
      <c r="B49" s="8" t="s">
        <v>353</v>
      </c>
      <c r="D49" s="53"/>
      <c r="F49" s="48"/>
      <c r="H49" s="57"/>
      <c r="J49" s="52"/>
      <c r="L49" s="52"/>
      <c r="M49" s="8" t="s">
        <v>43</v>
      </c>
      <c r="N49" s="10"/>
      <c r="Q49" s="1" t="s">
        <v>162</v>
      </c>
      <c r="R49" s="23" t="s">
        <v>289</v>
      </c>
      <c r="S49" s="23" t="s">
        <v>289</v>
      </c>
      <c r="U49" s="1"/>
      <c r="V49" s="1"/>
      <c r="W49" s="1"/>
      <c r="X49" s="1" t="s">
        <v>339</v>
      </c>
      <c r="Y49" s="1" t="s">
        <v>339</v>
      </c>
      <c r="Z49" s="1"/>
      <c r="AA49" s="1"/>
      <c r="AB49" s="1"/>
      <c r="AC49" s="1"/>
      <c r="AD49" s="1" t="s">
        <v>339</v>
      </c>
      <c r="AF49" s="23"/>
    </row>
    <row r="50" spans="1:32" outlineLevel="3" collapsed="1" x14ac:dyDescent="0.3">
      <c r="A50" s="3" t="str">
        <f>K50</f>
        <v>Aansluitleiding [+]</v>
      </c>
      <c r="B50" s="3" t="s">
        <v>354</v>
      </c>
      <c r="D50" s="53"/>
      <c r="F50" s="48"/>
      <c r="H50" s="57"/>
      <c r="J50" s="52"/>
      <c r="K50" s="14" t="s">
        <v>189</v>
      </c>
      <c r="L50" s="10"/>
      <c r="Q50" s="1"/>
      <c r="R50" s="1"/>
      <c r="S50" s="1"/>
      <c r="U50" s="1" t="s">
        <v>338</v>
      </c>
      <c r="V50" s="1" t="s">
        <v>338</v>
      </c>
      <c r="W50" s="1" t="s">
        <v>338</v>
      </c>
      <c r="X50" s="1" t="s">
        <v>339</v>
      </c>
      <c r="Y50" s="1" t="s">
        <v>339</v>
      </c>
      <c r="Z50" s="1" t="s">
        <v>338</v>
      </c>
      <c r="AA50" s="1" t="s">
        <v>338</v>
      </c>
      <c r="AB50" s="1" t="s">
        <v>338</v>
      </c>
      <c r="AC50" s="1" t="s">
        <v>340</v>
      </c>
      <c r="AD50" s="1" t="s">
        <v>341</v>
      </c>
      <c r="AF50" s="23"/>
    </row>
    <row r="51" spans="1:32" ht="144" hidden="1" customHeight="1" outlineLevel="4" x14ac:dyDescent="0.3">
      <c r="A51" s="3" t="str">
        <f t="shared" si="4"/>
        <v>Bekleding</v>
      </c>
      <c r="B51" s="3" t="s">
        <v>354</v>
      </c>
      <c r="D51" s="53"/>
      <c r="F51" s="48"/>
      <c r="H51" s="57"/>
      <c r="J51" s="52"/>
      <c r="K51" s="4"/>
      <c r="L51" s="52" t="s">
        <v>44</v>
      </c>
      <c r="M51" s="14" t="s">
        <v>40</v>
      </c>
      <c r="N51" s="10"/>
      <c r="Q51" s="1" t="s">
        <v>160</v>
      </c>
      <c r="R51" s="23" t="s">
        <v>287</v>
      </c>
      <c r="S51" s="23" t="s">
        <v>380</v>
      </c>
      <c r="U51" s="1" t="s">
        <v>340</v>
      </c>
      <c r="V51" s="1" t="s">
        <v>340</v>
      </c>
      <c r="W51" s="1" t="s">
        <v>340</v>
      </c>
      <c r="X51" s="1" t="s">
        <v>339</v>
      </c>
      <c r="Y51" s="1" t="s">
        <v>339</v>
      </c>
      <c r="Z51" s="1" t="s">
        <v>340</v>
      </c>
      <c r="AA51" s="1" t="s">
        <v>340</v>
      </c>
      <c r="AB51" s="1" t="s">
        <v>340</v>
      </c>
      <c r="AC51" s="1" t="s">
        <v>340</v>
      </c>
      <c r="AD51" s="1" t="s">
        <v>339</v>
      </c>
      <c r="AF51" s="23"/>
    </row>
    <row r="52" spans="1:32" ht="14.4" hidden="1" customHeight="1" outlineLevel="4" x14ac:dyDescent="0.3">
      <c r="A52" s="8" t="str">
        <f>M52</f>
        <v>Lengte</v>
      </c>
      <c r="B52" s="8" t="s">
        <v>353</v>
      </c>
      <c r="D52" s="53"/>
      <c r="F52" s="48"/>
      <c r="H52" s="57"/>
      <c r="J52" s="52"/>
      <c r="L52" s="52"/>
      <c r="M52" s="19" t="s">
        <v>45</v>
      </c>
      <c r="N52" s="10"/>
      <c r="Q52" s="1" t="s">
        <v>163</v>
      </c>
      <c r="R52" s="1"/>
      <c r="S52" s="1"/>
      <c r="U52" s="1" t="s">
        <v>338</v>
      </c>
      <c r="V52" s="1" t="s">
        <v>338</v>
      </c>
      <c r="W52" s="1" t="s">
        <v>338</v>
      </c>
      <c r="X52" s="1" t="s">
        <v>339</v>
      </c>
      <c r="Y52" s="1" t="s">
        <v>339</v>
      </c>
      <c r="Z52" s="1" t="s">
        <v>338</v>
      </c>
      <c r="AA52" s="1" t="s">
        <v>338</v>
      </c>
      <c r="AB52" s="1" t="s">
        <v>338</v>
      </c>
      <c r="AC52" s="1" t="s">
        <v>338</v>
      </c>
      <c r="AD52" s="1" t="s">
        <v>339</v>
      </c>
      <c r="AF52" s="23"/>
    </row>
    <row r="53" spans="1:32" ht="316.8" hidden="1" customHeight="1" outlineLevel="4" x14ac:dyDescent="0.3">
      <c r="A53" s="8" t="str">
        <f>M53</f>
        <v>Materiaal</v>
      </c>
      <c r="B53" s="8" t="s">
        <v>353</v>
      </c>
      <c r="D53" s="53"/>
      <c r="F53" s="48"/>
      <c r="H53" s="57"/>
      <c r="J53" s="52"/>
      <c r="L53" s="52"/>
      <c r="M53" s="19" t="s">
        <v>41</v>
      </c>
      <c r="N53" s="10"/>
      <c r="Q53" s="1" t="s">
        <v>164</v>
      </c>
      <c r="R53" s="23" t="s">
        <v>327</v>
      </c>
      <c r="S53" s="23" t="s">
        <v>327</v>
      </c>
      <c r="U53" s="1" t="s">
        <v>338</v>
      </c>
      <c r="V53" s="1" t="s">
        <v>338</v>
      </c>
      <c r="W53" s="1" t="s">
        <v>338</v>
      </c>
      <c r="X53" s="1" t="s">
        <v>339</v>
      </c>
      <c r="Y53" s="1" t="s">
        <v>339</v>
      </c>
      <c r="Z53" s="1" t="s">
        <v>338</v>
      </c>
      <c r="AA53" s="1" t="s">
        <v>338</v>
      </c>
      <c r="AB53" s="1" t="s">
        <v>338</v>
      </c>
      <c r="AC53" s="1" t="s">
        <v>338</v>
      </c>
      <c r="AD53" s="1" t="s">
        <v>339</v>
      </c>
      <c r="AF53" s="23"/>
    </row>
    <row r="54" spans="1:32" ht="331.2" hidden="1" outlineLevel="4" x14ac:dyDescent="0.3">
      <c r="A54" s="8" t="str">
        <f>M54</f>
        <v>Diameter</v>
      </c>
      <c r="B54" s="8" t="s">
        <v>353</v>
      </c>
      <c r="D54" s="53"/>
      <c r="F54" s="48"/>
      <c r="H54" s="57"/>
      <c r="J54" s="52"/>
      <c r="L54" s="52"/>
      <c r="M54" s="19" t="s">
        <v>43</v>
      </c>
      <c r="N54" s="10"/>
      <c r="Q54" s="1" t="s">
        <v>165</v>
      </c>
      <c r="R54" s="23" t="s">
        <v>290</v>
      </c>
      <c r="S54" s="23" t="s">
        <v>290</v>
      </c>
      <c r="U54" s="1" t="s">
        <v>338</v>
      </c>
      <c r="V54" s="1" t="s">
        <v>338</v>
      </c>
      <c r="W54" s="1" t="s">
        <v>338</v>
      </c>
      <c r="X54" s="1" t="s">
        <v>339</v>
      </c>
      <c r="Y54" s="1" t="s">
        <v>339</v>
      </c>
      <c r="Z54" s="1" t="s">
        <v>338</v>
      </c>
      <c r="AA54" s="1" t="s">
        <v>338</v>
      </c>
      <c r="AB54" s="1" t="s">
        <v>338</v>
      </c>
      <c r="AC54" s="1" t="s">
        <v>338</v>
      </c>
      <c r="AD54" s="1" t="s">
        <v>339</v>
      </c>
      <c r="AF54" s="23"/>
    </row>
    <row r="55" spans="1:32" ht="14.4" hidden="1" customHeight="1" outlineLevel="4" x14ac:dyDescent="0.3">
      <c r="A55" s="3" t="str">
        <f>M55</f>
        <v>LijnGeometrie [+]</v>
      </c>
      <c r="B55" s="3" t="s">
        <v>354</v>
      </c>
      <c r="D55" s="53"/>
      <c r="F55" s="48"/>
      <c r="H55" s="57"/>
      <c r="J55" s="52"/>
      <c r="L55" s="52"/>
      <c r="M55" s="14" t="s">
        <v>188</v>
      </c>
      <c r="N55" s="10"/>
      <c r="Q55" s="1" t="s">
        <v>207</v>
      </c>
      <c r="R55" s="1"/>
      <c r="S55" s="1"/>
      <c r="U55" s="1"/>
      <c r="V55" s="1"/>
      <c r="W55" s="1"/>
      <c r="X55" s="1" t="s">
        <v>339</v>
      </c>
      <c r="Y55" s="1" t="s">
        <v>339</v>
      </c>
      <c r="Z55" s="1"/>
      <c r="AA55" s="1"/>
      <c r="AB55" s="1"/>
      <c r="AC55" s="1"/>
      <c r="AD55" s="1" t="s">
        <v>339</v>
      </c>
      <c r="AF55" s="23" t="s">
        <v>344</v>
      </c>
    </row>
    <row r="56" spans="1:32" ht="14.4" hidden="1" customHeight="1" outlineLevel="5" x14ac:dyDescent="0.3">
      <c r="A56" s="8" t="str">
        <f>O56</f>
        <v>Lijnpunten</v>
      </c>
      <c r="B56" s="8" t="s">
        <v>353</v>
      </c>
      <c r="D56" s="53"/>
      <c r="F56" s="48"/>
      <c r="H56" s="57"/>
      <c r="J56" s="52"/>
      <c r="L56" s="52"/>
      <c r="M56" s="4"/>
      <c r="N56" s="52" t="s">
        <v>199</v>
      </c>
      <c r="O56" s="8" t="s">
        <v>47</v>
      </c>
      <c r="P56" s="10"/>
      <c r="Q56" s="1" t="s">
        <v>137</v>
      </c>
      <c r="R56" s="1"/>
      <c r="S56" s="1"/>
      <c r="U56" s="1"/>
      <c r="V56" s="1"/>
      <c r="W56" s="1"/>
      <c r="X56" s="1" t="s">
        <v>339</v>
      </c>
      <c r="Y56" s="1" t="s">
        <v>339</v>
      </c>
      <c r="Z56" s="1"/>
      <c r="AA56" s="1"/>
      <c r="AB56" s="1"/>
      <c r="AC56" s="1"/>
      <c r="AD56" s="1" t="s">
        <v>339</v>
      </c>
      <c r="AF56" s="23" t="s">
        <v>344</v>
      </c>
    </row>
    <row r="57" spans="1:32" ht="14.4" hidden="1" customHeight="1" outlineLevel="5" x14ac:dyDescent="0.3">
      <c r="A57" s="3" t="str">
        <f>O57</f>
        <v>Referentiemaatvoering</v>
      </c>
      <c r="B57" s="3" t="s">
        <v>354</v>
      </c>
      <c r="D57" s="53"/>
      <c r="F57" s="48"/>
      <c r="H57" s="57"/>
      <c r="J57" s="52"/>
      <c r="L57" s="52"/>
      <c r="N57" s="52"/>
      <c r="O57" s="3" t="s">
        <v>48</v>
      </c>
      <c r="P57" s="10"/>
      <c r="Q57" s="1" t="s">
        <v>137</v>
      </c>
      <c r="R57" s="1"/>
      <c r="S57" s="1"/>
      <c r="U57" s="1"/>
      <c r="V57" s="1"/>
      <c r="W57" s="1"/>
      <c r="X57" s="1" t="s">
        <v>339</v>
      </c>
      <c r="Y57" s="1" t="s">
        <v>339</v>
      </c>
      <c r="Z57" s="1"/>
      <c r="AA57" s="1"/>
      <c r="AB57" s="1"/>
      <c r="AC57" s="1"/>
      <c r="AD57" s="1" t="s">
        <v>339</v>
      </c>
      <c r="AF57" s="23" t="s">
        <v>344</v>
      </c>
    </row>
    <row r="58" spans="1:32" ht="72" hidden="1" outlineLevel="4" collapsed="1" x14ac:dyDescent="0.3">
      <c r="A58" s="8" t="str">
        <f>M58</f>
        <v>Bewerking</v>
      </c>
      <c r="B58" s="8" t="s">
        <v>353</v>
      </c>
      <c r="D58" s="53"/>
      <c r="F58" s="48"/>
      <c r="H58" s="57"/>
      <c r="J58" s="52"/>
      <c r="L58" s="52"/>
      <c r="M58" s="19" t="s">
        <v>49</v>
      </c>
      <c r="N58" s="10"/>
      <c r="Q58" s="1" t="s">
        <v>208</v>
      </c>
      <c r="R58" s="23" t="s">
        <v>381</v>
      </c>
      <c r="S58" s="23" t="s">
        <v>381</v>
      </c>
      <c r="U58" s="1" t="s">
        <v>338</v>
      </c>
      <c r="V58" s="1" t="s">
        <v>338</v>
      </c>
      <c r="W58" s="1" t="s">
        <v>338</v>
      </c>
      <c r="X58" s="1" t="s">
        <v>339</v>
      </c>
      <c r="Y58" s="1" t="s">
        <v>339</v>
      </c>
      <c r="Z58" s="1" t="s">
        <v>338</v>
      </c>
      <c r="AA58" s="1" t="s">
        <v>338</v>
      </c>
      <c r="AB58" s="1" t="s">
        <v>338</v>
      </c>
      <c r="AC58" s="1" t="s">
        <v>338</v>
      </c>
      <c r="AD58" s="1" t="s">
        <v>339</v>
      </c>
      <c r="AF58" s="23" t="s">
        <v>344</v>
      </c>
    </row>
    <row r="59" spans="1:32" ht="14.4" customHeight="1" outlineLevel="3" collapsed="1" x14ac:dyDescent="0.3">
      <c r="A59" s="3" t="str">
        <f>K59</f>
        <v>Koppeling [+]</v>
      </c>
      <c r="B59" s="3" t="s">
        <v>354</v>
      </c>
      <c r="D59" s="53"/>
      <c r="F59" s="48"/>
      <c r="H59" s="57"/>
      <c r="J59" s="52"/>
      <c r="K59" s="14" t="s">
        <v>191</v>
      </c>
      <c r="L59" s="10"/>
      <c r="Q59" s="1" t="s">
        <v>209</v>
      </c>
      <c r="R59" s="1"/>
      <c r="S59" s="1"/>
      <c r="U59" s="1" t="s">
        <v>340</v>
      </c>
      <c r="V59" s="1" t="s">
        <v>340</v>
      </c>
      <c r="W59" s="1" t="s">
        <v>340</v>
      </c>
      <c r="X59" s="1" t="s">
        <v>339</v>
      </c>
      <c r="Y59" s="1" t="s">
        <v>339</v>
      </c>
      <c r="Z59" s="1" t="s">
        <v>340</v>
      </c>
      <c r="AA59" s="1" t="s">
        <v>340</v>
      </c>
      <c r="AB59" s="1" t="s">
        <v>340</v>
      </c>
      <c r="AC59" s="1" t="s">
        <v>340</v>
      </c>
      <c r="AD59" s="1" t="s">
        <v>341</v>
      </c>
      <c r="AF59" s="23"/>
    </row>
    <row r="60" spans="1:32" ht="115.2" hidden="1" outlineLevel="4" x14ac:dyDescent="0.3">
      <c r="A60" s="8" t="str">
        <f>M60</f>
        <v>Koppelingsoort</v>
      </c>
      <c r="B60" s="8" t="s">
        <v>353</v>
      </c>
      <c r="D60" s="53"/>
      <c r="F60" s="48"/>
      <c r="H60" s="57"/>
      <c r="J60" s="52"/>
      <c r="K60" s="4"/>
      <c r="L60" s="52" t="s">
        <v>50</v>
      </c>
      <c r="M60" s="19" t="s">
        <v>51</v>
      </c>
      <c r="N60" s="10"/>
      <c r="Q60" s="1" t="s">
        <v>210</v>
      </c>
      <c r="R60" s="23" t="s">
        <v>291</v>
      </c>
      <c r="S60" s="23" t="s">
        <v>382</v>
      </c>
      <c r="U60" s="1" t="s">
        <v>338</v>
      </c>
      <c r="V60" s="1" t="s">
        <v>338</v>
      </c>
      <c r="W60" s="1" t="s">
        <v>338</v>
      </c>
      <c r="X60" s="1" t="s">
        <v>339</v>
      </c>
      <c r="Y60" s="1" t="s">
        <v>339</v>
      </c>
      <c r="Z60" s="1" t="s">
        <v>338</v>
      </c>
      <c r="AA60" s="1" t="s">
        <v>338</v>
      </c>
      <c r="AB60" s="1" t="s">
        <v>338</v>
      </c>
      <c r="AC60" s="1" t="s">
        <v>338</v>
      </c>
      <c r="AD60" s="1" t="s">
        <v>339</v>
      </c>
      <c r="AF60" s="23"/>
    </row>
    <row r="61" spans="1:32" ht="14.4" hidden="1" customHeight="1" outlineLevel="4" x14ac:dyDescent="0.3">
      <c r="A61" s="3" t="str">
        <f>M61</f>
        <v>PuntGeometrie [+]</v>
      </c>
      <c r="B61" s="3" t="s">
        <v>354</v>
      </c>
      <c r="D61" s="53"/>
      <c r="F61" s="48"/>
      <c r="H61" s="57"/>
      <c r="J61" s="52"/>
      <c r="L61" s="52"/>
      <c r="M61" s="14" t="s">
        <v>181</v>
      </c>
      <c r="N61" s="10"/>
      <c r="Q61" s="1" t="s">
        <v>211</v>
      </c>
      <c r="R61" s="1"/>
      <c r="S61" s="1"/>
      <c r="U61" s="1"/>
      <c r="V61" s="1"/>
      <c r="W61" s="1"/>
      <c r="X61" s="1" t="s">
        <v>339</v>
      </c>
      <c r="Y61" s="1" t="s">
        <v>339</v>
      </c>
      <c r="Z61" s="1"/>
      <c r="AA61" s="1"/>
      <c r="AB61" s="1"/>
      <c r="AC61" s="1"/>
      <c r="AD61" s="1" t="s">
        <v>339</v>
      </c>
      <c r="AF61" s="23" t="s">
        <v>344</v>
      </c>
    </row>
    <row r="62" spans="1:32" ht="14.4" hidden="1" customHeight="1" outlineLevel="5" x14ac:dyDescent="0.3">
      <c r="A62" s="8" t="str">
        <f>O62</f>
        <v>Hoek</v>
      </c>
      <c r="B62" s="8" t="s">
        <v>353</v>
      </c>
      <c r="D62" s="53"/>
      <c r="F62" s="48"/>
      <c r="H62" s="57"/>
      <c r="J62" s="52"/>
      <c r="L62" s="52"/>
      <c r="M62" s="4"/>
      <c r="N62" s="52" t="s">
        <v>52</v>
      </c>
      <c r="O62" s="8" t="s">
        <v>53</v>
      </c>
      <c r="P62" s="10"/>
      <c r="Q62" s="1" t="s">
        <v>137</v>
      </c>
      <c r="R62" s="1"/>
      <c r="S62" s="1"/>
      <c r="U62" s="1"/>
      <c r="V62" s="1"/>
      <c r="W62" s="1"/>
      <c r="X62" s="1" t="s">
        <v>339</v>
      </c>
      <c r="Y62" s="1" t="s">
        <v>339</v>
      </c>
      <c r="Z62" s="1"/>
      <c r="AA62" s="1"/>
      <c r="AB62" s="1"/>
      <c r="AC62" s="1"/>
      <c r="AD62" s="1" t="s">
        <v>339</v>
      </c>
      <c r="AF62" s="23" t="s">
        <v>344</v>
      </c>
    </row>
    <row r="63" spans="1:32" ht="14.4" hidden="1" customHeight="1" outlineLevel="5" x14ac:dyDescent="0.3">
      <c r="A63" s="8" t="str">
        <f t="shared" ref="A63:A64" si="5">O63</f>
        <v>Punt</v>
      </c>
      <c r="B63" s="8" t="s">
        <v>353</v>
      </c>
      <c r="D63" s="53"/>
      <c r="F63" s="48"/>
      <c r="H63" s="57"/>
      <c r="J63" s="52"/>
      <c r="L63" s="52"/>
      <c r="N63" s="52"/>
      <c r="O63" s="8" t="s">
        <v>54</v>
      </c>
      <c r="P63" s="10"/>
      <c r="Q63" s="1" t="s">
        <v>212</v>
      </c>
      <c r="R63" s="1"/>
      <c r="S63" s="1"/>
      <c r="U63" s="1"/>
      <c r="V63" s="1"/>
      <c r="W63" s="1"/>
      <c r="X63" s="1" t="s">
        <v>339</v>
      </c>
      <c r="Y63" s="1" t="s">
        <v>339</v>
      </c>
      <c r="Z63" s="1"/>
      <c r="AA63" s="1"/>
      <c r="AB63" s="1"/>
      <c r="AC63" s="1"/>
      <c r="AD63" s="1" t="s">
        <v>339</v>
      </c>
      <c r="AF63" s="23" t="s">
        <v>344</v>
      </c>
    </row>
    <row r="64" spans="1:32" ht="14.4" hidden="1" customHeight="1" outlineLevel="5" x14ac:dyDescent="0.3">
      <c r="A64" s="3" t="str">
        <f t="shared" si="5"/>
        <v>Referentiemaatvoering</v>
      </c>
      <c r="B64" s="3" t="s">
        <v>354</v>
      </c>
      <c r="D64" s="53"/>
      <c r="F64" s="48"/>
      <c r="H64" s="57"/>
      <c r="J64" s="52"/>
      <c r="L64" s="52"/>
      <c r="N64" s="52"/>
      <c r="O64" s="3" t="s">
        <v>48</v>
      </c>
      <c r="P64" s="10"/>
      <c r="Q64" s="1" t="s">
        <v>137</v>
      </c>
      <c r="R64" s="1"/>
      <c r="S64" s="1"/>
      <c r="U64" s="1"/>
      <c r="V64" s="1"/>
      <c r="W64" s="1"/>
      <c r="X64" s="1" t="s">
        <v>339</v>
      </c>
      <c r="Y64" s="1" t="s">
        <v>339</v>
      </c>
      <c r="Z64" s="1"/>
      <c r="AA64" s="1"/>
      <c r="AB64" s="1"/>
      <c r="AC64" s="1"/>
      <c r="AD64" s="1" t="s">
        <v>339</v>
      </c>
      <c r="AF64" s="23" t="s">
        <v>344</v>
      </c>
    </row>
    <row r="65" spans="1:32" ht="72" hidden="1" outlineLevel="4" collapsed="1" x14ac:dyDescent="0.3">
      <c r="A65" s="8" t="str">
        <f>M65</f>
        <v>Bewerking</v>
      </c>
      <c r="B65" s="8" t="s">
        <v>353</v>
      </c>
      <c r="D65" s="53"/>
      <c r="F65" s="48"/>
      <c r="H65" s="57"/>
      <c r="J65" s="52"/>
      <c r="L65" s="52"/>
      <c r="M65" s="19" t="s">
        <v>49</v>
      </c>
      <c r="N65" s="10"/>
      <c r="Q65" s="1" t="s">
        <v>208</v>
      </c>
      <c r="R65" s="23" t="s">
        <v>381</v>
      </c>
      <c r="S65" s="23" t="s">
        <v>381</v>
      </c>
      <c r="U65" s="1" t="s">
        <v>338</v>
      </c>
      <c r="V65" s="1" t="s">
        <v>338</v>
      </c>
      <c r="W65" s="1" t="s">
        <v>338</v>
      </c>
      <c r="X65" s="1" t="s">
        <v>339</v>
      </c>
      <c r="Y65" s="1" t="s">
        <v>339</v>
      </c>
      <c r="Z65" s="1" t="s">
        <v>338</v>
      </c>
      <c r="AA65" s="1" t="s">
        <v>338</v>
      </c>
      <c r="AB65" s="1" t="s">
        <v>338</v>
      </c>
      <c r="AC65" s="1" t="s">
        <v>338</v>
      </c>
      <c r="AD65" s="1" t="s">
        <v>339</v>
      </c>
      <c r="AF65" s="23" t="s">
        <v>344</v>
      </c>
    </row>
    <row r="66" spans="1:32" ht="14.4" customHeight="1" outlineLevel="3" collapsed="1" x14ac:dyDescent="0.3">
      <c r="A66" s="3" t="str">
        <f>K66</f>
        <v>Aanboring [+]</v>
      </c>
      <c r="B66" s="3" t="s">
        <v>354</v>
      </c>
      <c r="D66" s="53"/>
      <c r="F66" s="48"/>
      <c r="H66" s="57"/>
      <c r="J66" s="52"/>
      <c r="K66" s="14" t="s">
        <v>186</v>
      </c>
      <c r="L66" s="10"/>
      <c r="Q66" s="1" t="s">
        <v>213</v>
      </c>
      <c r="R66" s="1"/>
      <c r="S66" s="1"/>
      <c r="U66" s="1" t="s">
        <v>338</v>
      </c>
      <c r="V66" s="1" t="s">
        <v>340</v>
      </c>
      <c r="W66" s="1" t="s">
        <v>340</v>
      </c>
      <c r="X66" s="1" t="s">
        <v>339</v>
      </c>
      <c r="Y66" s="1" t="s">
        <v>339</v>
      </c>
      <c r="Z66" s="1" t="s">
        <v>340</v>
      </c>
      <c r="AA66" s="1" t="s">
        <v>340</v>
      </c>
      <c r="AB66" s="1" t="s">
        <v>338</v>
      </c>
      <c r="AC66" s="1" t="s">
        <v>340</v>
      </c>
      <c r="AD66" s="1" t="s">
        <v>341</v>
      </c>
      <c r="AF66" s="23"/>
    </row>
    <row r="67" spans="1:32" ht="57.6" hidden="1" outlineLevel="4" x14ac:dyDescent="0.3">
      <c r="A67" s="8" t="str">
        <f>M67</f>
        <v>Aanboringsoort</v>
      </c>
      <c r="B67" s="8" t="s">
        <v>353</v>
      </c>
      <c r="D67" s="53"/>
      <c r="F67" s="48"/>
      <c r="H67" s="57"/>
      <c r="J67" s="52"/>
      <c r="K67" s="4"/>
      <c r="L67" s="52" t="s">
        <v>55</v>
      </c>
      <c r="M67" s="19" t="s">
        <v>56</v>
      </c>
      <c r="N67" s="10"/>
      <c r="Q67" s="1" t="s">
        <v>214</v>
      </c>
      <c r="R67" s="23" t="s">
        <v>388</v>
      </c>
      <c r="S67" s="23" t="s">
        <v>388</v>
      </c>
      <c r="U67" s="1" t="s">
        <v>338</v>
      </c>
      <c r="V67" s="1" t="s">
        <v>338</v>
      </c>
      <c r="W67" s="1" t="s">
        <v>338</v>
      </c>
      <c r="X67" s="1" t="s">
        <v>339</v>
      </c>
      <c r="Y67" s="1" t="s">
        <v>339</v>
      </c>
      <c r="Z67" s="1" t="s">
        <v>338</v>
      </c>
      <c r="AA67" s="1" t="s">
        <v>338</v>
      </c>
      <c r="AB67" s="1" t="s">
        <v>338</v>
      </c>
      <c r="AC67" s="1" t="s">
        <v>338</v>
      </c>
      <c r="AD67" s="1" t="s">
        <v>339</v>
      </c>
      <c r="AF67" s="23"/>
    </row>
    <row r="68" spans="1:32" ht="14.4" hidden="1" customHeight="1" outlineLevel="4" x14ac:dyDescent="0.3">
      <c r="A68" s="3" t="str">
        <f>M68</f>
        <v>PuntGeometrie [+]</v>
      </c>
      <c r="B68" s="3" t="s">
        <v>354</v>
      </c>
      <c r="D68" s="53"/>
      <c r="F68" s="48"/>
      <c r="H68" s="57"/>
      <c r="J68" s="52"/>
      <c r="L68" s="52"/>
      <c r="M68" s="14" t="s">
        <v>181</v>
      </c>
      <c r="N68" s="10"/>
      <c r="Q68" s="1" t="s">
        <v>211</v>
      </c>
      <c r="R68" s="1"/>
      <c r="S68" s="1"/>
      <c r="U68" s="1"/>
      <c r="V68" s="1"/>
      <c r="W68" s="1"/>
      <c r="X68" s="1"/>
      <c r="Y68" s="1"/>
      <c r="Z68" s="1"/>
      <c r="AA68" s="1"/>
      <c r="AB68" s="1"/>
      <c r="AC68" s="1"/>
      <c r="AD68" s="1"/>
      <c r="AF68" s="23" t="s">
        <v>344</v>
      </c>
    </row>
    <row r="69" spans="1:32" ht="14.4" hidden="1" customHeight="1" outlineLevel="5" x14ac:dyDescent="0.3">
      <c r="A69" s="8" t="str">
        <f>O69</f>
        <v>Hoek</v>
      </c>
      <c r="B69" s="8" t="s">
        <v>353</v>
      </c>
      <c r="D69" s="53"/>
      <c r="F69" s="48"/>
      <c r="H69" s="57"/>
      <c r="J69" s="52"/>
      <c r="L69" s="52"/>
      <c r="M69" s="4"/>
      <c r="N69" s="52" t="s">
        <v>52</v>
      </c>
      <c r="O69" s="8" t="s">
        <v>53</v>
      </c>
      <c r="P69" s="10"/>
      <c r="Q69" s="1" t="s">
        <v>137</v>
      </c>
      <c r="R69" s="1"/>
      <c r="S69" s="1"/>
      <c r="U69" s="1"/>
      <c r="V69" s="1"/>
      <c r="W69" s="1"/>
      <c r="X69" s="1"/>
      <c r="Y69" s="1"/>
      <c r="Z69" s="1"/>
      <c r="AA69" s="1"/>
      <c r="AB69" s="1"/>
      <c r="AC69" s="1"/>
      <c r="AD69" s="1"/>
      <c r="AF69" s="23" t="s">
        <v>344</v>
      </c>
    </row>
    <row r="70" spans="1:32" ht="14.4" hidden="1" customHeight="1" outlineLevel="5" x14ac:dyDescent="0.3">
      <c r="A70" s="8" t="str">
        <f>O70</f>
        <v>Punt</v>
      </c>
      <c r="B70" s="8" t="s">
        <v>353</v>
      </c>
      <c r="D70" s="53"/>
      <c r="F70" s="48"/>
      <c r="H70" s="57"/>
      <c r="J70" s="52"/>
      <c r="L70" s="52"/>
      <c r="N70" s="52"/>
      <c r="O70" s="8" t="s">
        <v>54</v>
      </c>
      <c r="P70" s="10"/>
      <c r="Q70" s="1" t="s">
        <v>137</v>
      </c>
      <c r="R70" s="1"/>
      <c r="S70" s="1"/>
      <c r="U70" s="1"/>
      <c r="V70" s="1"/>
      <c r="W70" s="1"/>
      <c r="X70" s="1"/>
      <c r="Y70" s="1"/>
      <c r="Z70" s="1"/>
      <c r="AA70" s="1"/>
      <c r="AB70" s="1"/>
      <c r="AC70" s="1"/>
      <c r="AD70" s="1"/>
      <c r="AF70" s="23" t="s">
        <v>344</v>
      </c>
    </row>
    <row r="71" spans="1:32" ht="14.4" hidden="1" customHeight="1" outlineLevel="5" x14ac:dyDescent="0.3">
      <c r="A71" s="3" t="str">
        <f>O71</f>
        <v>Referentiemaatvoering</v>
      </c>
      <c r="B71" s="3" t="s">
        <v>354</v>
      </c>
      <c r="D71" s="53"/>
      <c r="F71" s="48"/>
      <c r="H71" s="57"/>
      <c r="J71" s="52"/>
      <c r="L71" s="52"/>
      <c r="N71" s="52"/>
      <c r="O71" s="3" t="s">
        <v>48</v>
      </c>
      <c r="P71" s="10"/>
      <c r="Q71" s="1" t="s">
        <v>137</v>
      </c>
      <c r="R71" s="1"/>
      <c r="S71" s="1"/>
      <c r="U71" s="1"/>
      <c r="V71" s="1"/>
      <c r="W71" s="1"/>
      <c r="X71" s="1"/>
      <c r="Y71" s="1"/>
      <c r="Z71" s="1"/>
      <c r="AA71" s="1"/>
      <c r="AB71" s="1"/>
      <c r="AC71" s="1"/>
      <c r="AD71" s="1"/>
      <c r="AF71" s="23" t="s">
        <v>344</v>
      </c>
    </row>
    <row r="72" spans="1:32" ht="72" hidden="1" outlineLevel="4" collapsed="1" x14ac:dyDescent="0.3">
      <c r="A72" s="8" t="str">
        <f>M72</f>
        <v>Bewerking</v>
      </c>
      <c r="B72" s="8" t="s">
        <v>353</v>
      </c>
      <c r="D72" s="53"/>
      <c r="F72" s="48"/>
      <c r="H72" s="57"/>
      <c r="J72" s="52"/>
      <c r="L72" s="52"/>
      <c r="M72" s="19" t="s">
        <v>49</v>
      </c>
      <c r="N72" s="10"/>
      <c r="Q72" s="1" t="s">
        <v>208</v>
      </c>
      <c r="R72" s="23" t="s">
        <v>381</v>
      </c>
      <c r="S72" s="23" t="s">
        <v>381</v>
      </c>
      <c r="U72" s="1"/>
      <c r="V72" s="1"/>
      <c r="W72" s="1"/>
      <c r="X72" s="1"/>
      <c r="Y72" s="1"/>
      <c r="Z72" s="1"/>
      <c r="AA72" s="1"/>
      <c r="AB72" s="1"/>
      <c r="AC72" s="1"/>
      <c r="AD72" s="1"/>
      <c r="AF72" s="23" t="s">
        <v>344</v>
      </c>
    </row>
    <row r="73" spans="1:32" ht="14.4" customHeight="1" outlineLevel="3" collapsed="1" x14ac:dyDescent="0.3">
      <c r="A73" s="3" t="str">
        <f>K73</f>
        <v>Afsluiter [+]</v>
      </c>
      <c r="B73" s="3" t="s">
        <v>354</v>
      </c>
      <c r="D73" s="53"/>
      <c r="F73" s="48"/>
      <c r="H73" s="57"/>
      <c r="J73" s="52"/>
      <c r="K73" s="14" t="s">
        <v>184</v>
      </c>
      <c r="L73" s="10"/>
      <c r="Q73" s="1" t="s">
        <v>215</v>
      </c>
      <c r="R73" s="1"/>
      <c r="S73" s="1"/>
      <c r="U73" s="1" t="s">
        <v>340</v>
      </c>
      <c r="V73" s="1" t="s">
        <v>340</v>
      </c>
      <c r="W73" s="1" t="s">
        <v>340</v>
      </c>
      <c r="X73" s="1" t="s">
        <v>339</v>
      </c>
      <c r="Y73" s="1" t="s">
        <v>339</v>
      </c>
      <c r="Z73" s="1" t="s">
        <v>340</v>
      </c>
      <c r="AA73" s="1" t="s">
        <v>340</v>
      </c>
      <c r="AB73" s="1" t="s">
        <v>340</v>
      </c>
      <c r="AC73" s="1" t="s">
        <v>340</v>
      </c>
      <c r="AD73" s="1" t="s">
        <v>341</v>
      </c>
      <c r="AF73" s="23"/>
    </row>
    <row r="74" spans="1:32" ht="14.4" hidden="1" customHeight="1" outlineLevel="4" x14ac:dyDescent="0.3">
      <c r="A74" s="8" t="str">
        <f>M74</f>
        <v>Nummer</v>
      </c>
      <c r="B74" s="8" t="s">
        <v>353</v>
      </c>
      <c r="D74" s="53"/>
      <c r="F74" s="48"/>
      <c r="H74" s="57"/>
      <c r="J74" s="52"/>
      <c r="K74" s="4"/>
      <c r="L74" s="52" t="s">
        <v>57</v>
      </c>
      <c r="M74" s="19" t="s">
        <v>58</v>
      </c>
      <c r="N74" s="10"/>
      <c r="Q74" s="1" t="s">
        <v>137</v>
      </c>
      <c r="R74" s="1"/>
      <c r="S74" s="1"/>
      <c r="U74" s="1" t="s">
        <v>338</v>
      </c>
      <c r="V74" s="1" t="s">
        <v>338</v>
      </c>
      <c r="W74" s="1" t="s">
        <v>338</v>
      </c>
      <c r="X74" s="1" t="s">
        <v>339</v>
      </c>
      <c r="Y74" s="1" t="s">
        <v>339</v>
      </c>
      <c r="Z74" s="1" t="s">
        <v>338</v>
      </c>
      <c r="AA74" s="1" t="s">
        <v>338</v>
      </c>
      <c r="AB74" s="1" t="s">
        <v>338</v>
      </c>
      <c r="AC74" s="1" t="s">
        <v>338</v>
      </c>
      <c r="AD74" s="1" t="s">
        <v>339</v>
      </c>
      <c r="AF74" s="23"/>
    </row>
    <row r="75" spans="1:32" ht="57.6" hidden="1" outlineLevel="4" x14ac:dyDescent="0.3">
      <c r="A75" s="8" t="str">
        <f t="shared" ref="A75:A76" si="6">M75</f>
        <v>Soort</v>
      </c>
      <c r="B75" s="8" t="s">
        <v>353</v>
      </c>
      <c r="D75" s="53"/>
      <c r="F75" s="48"/>
      <c r="H75" s="57"/>
      <c r="J75" s="52"/>
      <c r="L75" s="52"/>
      <c r="M75" s="19" t="s">
        <v>59</v>
      </c>
      <c r="N75" s="10"/>
      <c r="Q75" s="1" t="s">
        <v>216</v>
      </c>
      <c r="R75" s="23" t="s">
        <v>292</v>
      </c>
      <c r="S75" s="23" t="s">
        <v>292</v>
      </c>
      <c r="U75" s="1" t="s">
        <v>338</v>
      </c>
      <c r="V75" s="1" t="s">
        <v>338</v>
      </c>
      <c r="W75" s="1" t="s">
        <v>338</v>
      </c>
      <c r="X75" s="1" t="s">
        <v>339</v>
      </c>
      <c r="Y75" s="1" t="s">
        <v>339</v>
      </c>
      <c r="Z75" s="1" t="s">
        <v>338</v>
      </c>
      <c r="AA75" s="1" t="s">
        <v>338</v>
      </c>
      <c r="AB75" s="1" t="s">
        <v>338</v>
      </c>
      <c r="AC75" s="1" t="s">
        <v>338</v>
      </c>
      <c r="AD75" s="1" t="s">
        <v>339</v>
      </c>
      <c r="AF75" s="23"/>
    </row>
    <row r="76" spans="1:32" ht="14.4" hidden="1" customHeight="1" outlineLevel="4" x14ac:dyDescent="0.3">
      <c r="A76" s="3" t="str">
        <f t="shared" si="6"/>
        <v>PuntGeometrie [+]</v>
      </c>
      <c r="B76" s="3" t="s">
        <v>354</v>
      </c>
      <c r="D76" s="53"/>
      <c r="F76" s="48"/>
      <c r="H76" s="57"/>
      <c r="J76" s="52"/>
      <c r="L76" s="52"/>
      <c r="M76" s="14" t="s">
        <v>181</v>
      </c>
      <c r="N76" s="10"/>
      <c r="Q76" s="1" t="s">
        <v>211</v>
      </c>
      <c r="R76" s="1"/>
      <c r="S76" s="1"/>
      <c r="U76" s="1"/>
      <c r="V76" s="1"/>
      <c r="W76" s="1"/>
      <c r="X76" s="1"/>
      <c r="Y76" s="1"/>
      <c r="Z76" s="1"/>
      <c r="AA76" s="1"/>
      <c r="AB76" s="1"/>
      <c r="AC76" s="1"/>
      <c r="AD76" s="1"/>
      <c r="AF76" s="23" t="s">
        <v>344</v>
      </c>
    </row>
    <row r="77" spans="1:32" ht="14.4" hidden="1" customHeight="1" outlineLevel="5" x14ac:dyDescent="0.3">
      <c r="A77" s="8" t="str">
        <f>O77</f>
        <v>Hoek</v>
      </c>
      <c r="B77" s="8" t="s">
        <v>353</v>
      </c>
      <c r="D77" s="53"/>
      <c r="F77" s="48"/>
      <c r="H77" s="57"/>
      <c r="J77" s="52"/>
      <c r="L77" s="52"/>
      <c r="M77" s="4"/>
      <c r="N77" s="52" t="s">
        <v>52</v>
      </c>
      <c r="O77" s="8" t="s">
        <v>53</v>
      </c>
      <c r="P77" s="10"/>
      <c r="Q77" s="1" t="s">
        <v>137</v>
      </c>
      <c r="R77" s="1"/>
      <c r="S77" s="1"/>
      <c r="U77" s="1"/>
      <c r="V77" s="1"/>
      <c r="W77" s="1"/>
      <c r="X77" s="1"/>
      <c r="Y77" s="1"/>
      <c r="Z77" s="1"/>
      <c r="AA77" s="1"/>
      <c r="AB77" s="1"/>
      <c r="AC77" s="1"/>
      <c r="AD77" s="1"/>
      <c r="AF77" s="23" t="s">
        <v>344</v>
      </c>
    </row>
    <row r="78" spans="1:32" ht="14.4" hidden="1" customHeight="1" outlineLevel="5" x14ac:dyDescent="0.3">
      <c r="A78" s="8" t="str">
        <f t="shared" ref="A78:A79" si="7">O78</f>
        <v>Punt</v>
      </c>
      <c r="B78" s="8" t="s">
        <v>353</v>
      </c>
      <c r="D78" s="53"/>
      <c r="F78" s="48"/>
      <c r="H78" s="57"/>
      <c r="J78" s="52"/>
      <c r="L78" s="52"/>
      <c r="N78" s="52"/>
      <c r="O78" s="8" t="s">
        <v>54</v>
      </c>
      <c r="P78" s="10"/>
      <c r="Q78" s="1" t="s">
        <v>137</v>
      </c>
      <c r="R78" s="1"/>
      <c r="S78" s="1"/>
      <c r="U78" s="1"/>
      <c r="V78" s="1"/>
      <c r="W78" s="1"/>
      <c r="X78" s="1"/>
      <c r="Y78" s="1"/>
      <c r="Z78" s="1"/>
      <c r="AA78" s="1"/>
      <c r="AB78" s="1"/>
      <c r="AC78" s="1"/>
      <c r="AD78" s="1"/>
      <c r="AF78" s="23" t="s">
        <v>344</v>
      </c>
    </row>
    <row r="79" spans="1:32" ht="14.4" hidden="1" customHeight="1" outlineLevel="5" x14ac:dyDescent="0.3">
      <c r="A79" s="3" t="str">
        <f t="shared" si="7"/>
        <v>Referentiemaatvoering</v>
      </c>
      <c r="B79" s="3" t="s">
        <v>354</v>
      </c>
      <c r="D79" s="53"/>
      <c r="F79" s="48"/>
      <c r="H79" s="57"/>
      <c r="J79" s="52"/>
      <c r="L79" s="52"/>
      <c r="N79" s="52"/>
      <c r="O79" s="3" t="s">
        <v>48</v>
      </c>
      <c r="P79" s="10"/>
      <c r="Q79" s="1" t="s">
        <v>137</v>
      </c>
      <c r="R79" s="1"/>
      <c r="S79" s="1"/>
      <c r="U79" s="1"/>
      <c r="V79" s="1"/>
      <c r="W79" s="1"/>
      <c r="X79" s="1"/>
      <c r="Y79" s="1"/>
      <c r="Z79" s="1"/>
      <c r="AA79" s="1"/>
      <c r="AB79" s="1"/>
      <c r="AC79" s="1"/>
      <c r="AD79" s="1"/>
      <c r="AF79" s="23" t="s">
        <v>344</v>
      </c>
    </row>
    <row r="80" spans="1:32" ht="72" hidden="1" outlineLevel="4" x14ac:dyDescent="0.3">
      <c r="A80" s="8" t="str">
        <f>M80</f>
        <v>Bewerking</v>
      </c>
      <c r="B80" s="8" t="s">
        <v>353</v>
      </c>
      <c r="D80" s="53"/>
      <c r="F80" s="48"/>
      <c r="H80" s="57"/>
      <c r="J80" s="52"/>
      <c r="L80" s="52"/>
      <c r="M80" s="19" t="s">
        <v>49</v>
      </c>
      <c r="N80" s="10"/>
      <c r="Q80" s="1" t="s">
        <v>208</v>
      </c>
      <c r="R80" s="23" t="s">
        <v>381</v>
      </c>
      <c r="S80" s="23" t="s">
        <v>381</v>
      </c>
      <c r="U80" s="1"/>
      <c r="V80" s="1"/>
      <c r="W80" s="1"/>
      <c r="X80" s="1"/>
      <c r="Y80" s="1"/>
      <c r="Z80" s="1"/>
      <c r="AA80" s="1"/>
      <c r="AB80" s="1"/>
      <c r="AC80" s="1"/>
      <c r="AD80" s="1"/>
      <c r="AF80" s="23" t="s">
        <v>344</v>
      </c>
    </row>
    <row r="81" spans="1:32" ht="72" hidden="1" outlineLevel="4" x14ac:dyDescent="0.3">
      <c r="A81" s="9" t="str">
        <f t="shared" ref="A81:A82" si="8">M81</f>
        <v>AfsluiterType</v>
      </c>
      <c r="B81" s="9" t="s">
        <v>355</v>
      </c>
      <c r="D81" s="53"/>
      <c r="F81" s="48"/>
      <c r="H81" s="57"/>
      <c r="J81" s="52"/>
      <c r="L81" s="52"/>
      <c r="M81" s="13" t="s">
        <v>60</v>
      </c>
      <c r="N81" s="10"/>
      <c r="Q81" s="1" t="s">
        <v>217</v>
      </c>
      <c r="R81" s="23" t="s">
        <v>293</v>
      </c>
      <c r="S81" s="23"/>
      <c r="U81" s="1" t="s">
        <v>341</v>
      </c>
      <c r="V81" s="1" t="s">
        <v>341</v>
      </c>
      <c r="W81" s="1" t="s">
        <v>341</v>
      </c>
      <c r="X81" s="1" t="s">
        <v>339</v>
      </c>
      <c r="Y81" s="1" t="s">
        <v>339</v>
      </c>
      <c r="Z81" s="1" t="s">
        <v>341</v>
      </c>
      <c r="AA81" s="1" t="s">
        <v>341</v>
      </c>
      <c r="AB81" s="1" t="s">
        <v>341</v>
      </c>
      <c r="AC81" s="1" t="s">
        <v>341</v>
      </c>
      <c r="AD81" s="1" t="s">
        <v>339</v>
      </c>
      <c r="AF81" s="23"/>
    </row>
    <row r="82" spans="1:32" ht="129.6" hidden="1" outlineLevel="4" x14ac:dyDescent="0.3">
      <c r="A82" s="8" t="str">
        <f t="shared" si="8"/>
        <v>SoortVerbinding</v>
      </c>
      <c r="B82" s="8" t="s">
        <v>353</v>
      </c>
      <c r="D82" s="53"/>
      <c r="F82" s="48"/>
      <c r="H82" s="57"/>
      <c r="J82" s="52"/>
      <c r="L82" s="52"/>
      <c r="M82" s="19" t="s">
        <v>61</v>
      </c>
      <c r="N82" s="10"/>
      <c r="Q82" s="1" t="s">
        <v>218</v>
      </c>
      <c r="R82" s="23" t="s">
        <v>294</v>
      </c>
      <c r="S82" s="23" t="s">
        <v>294</v>
      </c>
      <c r="U82" s="1" t="s">
        <v>338</v>
      </c>
      <c r="V82" s="1" t="s">
        <v>338</v>
      </c>
      <c r="W82" s="1" t="s">
        <v>338</v>
      </c>
      <c r="X82" s="1" t="s">
        <v>339</v>
      </c>
      <c r="Y82" s="1" t="s">
        <v>339</v>
      </c>
      <c r="Z82" s="1" t="s">
        <v>338</v>
      </c>
      <c r="AA82" s="1" t="s">
        <v>338</v>
      </c>
      <c r="AB82" s="1" t="s">
        <v>338</v>
      </c>
      <c r="AC82" s="1" t="s">
        <v>338</v>
      </c>
      <c r="AD82" s="1" t="s">
        <v>339</v>
      </c>
      <c r="AF82" s="23"/>
    </row>
    <row r="83" spans="1:32" ht="14.4" customHeight="1" outlineLevel="3" collapsed="1" x14ac:dyDescent="0.3">
      <c r="A83" s="3" t="str">
        <f>K83</f>
        <v>Gasstopper [+]</v>
      </c>
      <c r="B83" s="3" t="s">
        <v>354</v>
      </c>
      <c r="D83" s="53"/>
      <c r="F83" s="48"/>
      <c r="H83" s="57"/>
      <c r="J83" s="52"/>
      <c r="K83" s="14" t="s">
        <v>185</v>
      </c>
      <c r="L83" s="10"/>
      <c r="Q83" s="1" t="s">
        <v>219</v>
      </c>
      <c r="R83" s="1"/>
      <c r="S83" s="1"/>
      <c r="U83" s="1" t="s">
        <v>340</v>
      </c>
      <c r="V83" s="1" t="s">
        <v>340</v>
      </c>
      <c r="W83" s="1" t="s">
        <v>340</v>
      </c>
      <c r="X83" s="1" t="s">
        <v>339</v>
      </c>
      <c r="Y83" s="1" t="s">
        <v>339</v>
      </c>
      <c r="Z83" s="1" t="s">
        <v>341</v>
      </c>
      <c r="AA83" s="1" t="s">
        <v>340</v>
      </c>
      <c r="AB83" s="1" t="s">
        <v>340</v>
      </c>
      <c r="AC83" s="1" t="s">
        <v>340</v>
      </c>
      <c r="AD83" s="1" t="s">
        <v>341</v>
      </c>
      <c r="AF83" s="23" t="s">
        <v>375</v>
      </c>
    </row>
    <row r="84" spans="1:32" ht="28.8" hidden="1" customHeight="1" outlineLevel="4" x14ac:dyDescent="0.3">
      <c r="A84" s="8" t="str">
        <f>M84</f>
        <v>Capaciteit</v>
      </c>
      <c r="B84" s="8" t="s">
        <v>353</v>
      </c>
      <c r="D84" s="53"/>
      <c r="F84" s="48"/>
      <c r="H84" s="57"/>
      <c r="J84" s="52"/>
      <c r="K84" s="4"/>
      <c r="L84" s="18" t="s">
        <v>62</v>
      </c>
      <c r="M84" s="8" t="s">
        <v>27</v>
      </c>
      <c r="N84" s="10"/>
      <c r="Q84" s="1" t="s">
        <v>220</v>
      </c>
      <c r="R84" s="23" t="s">
        <v>295</v>
      </c>
      <c r="S84" s="23" t="s">
        <v>295</v>
      </c>
      <c r="U84" s="1" t="s">
        <v>338</v>
      </c>
      <c r="V84" s="1" t="s">
        <v>338</v>
      </c>
      <c r="W84" s="1" t="s">
        <v>338</v>
      </c>
      <c r="X84" s="1" t="s">
        <v>339</v>
      </c>
      <c r="Y84" s="1" t="s">
        <v>339</v>
      </c>
      <c r="Z84" s="1" t="s">
        <v>339</v>
      </c>
      <c r="AA84" s="1" t="s">
        <v>338</v>
      </c>
      <c r="AB84" s="1" t="s">
        <v>338</v>
      </c>
      <c r="AC84" s="1" t="s">
        <v>338</v>
      </c>
      <c r="AD84" s="1" t="s">
        <v>339</v>
      </c>
      <c r="AF84" s="23"/>
    </row>
    <row r="85" spans="1:32" ht="28.8" outlineLevel="3" collapsed="1" x14ac:dyDescent="0.3">
      <c r="A85" s="9" t="str">
        <f>K85</f>
        <v>Gevelbevestiging</v>
      </c>
      <c r="B85" s="9" t="s">
        <v>355</v>
      </c>
      <c r="D85" s="53"/>
      <c r="F85" s="48"/>
      <c r="H85" s="57"/>
      <c r="J85" s="52"/>
      <c r="K85" s="13" t="s">
        <v>63</v>
      </c>
      <c r="L85" s="10"/>
      <c r="Q85" s="1" t="s">
        <v>221</v>
      </c>
      <c r="R85" s="23" t="s">
        <v>296</v>
      </c>
      <c r="S85" s="23"/>
      <c r="U85" s="1" t="s">
        <v>341</v>
      </c>
      <c r="V85" s="1" t="s">
        <v>341</v>
      </c>
      <c r="W85" s="1" t="s">
        <v>341</v>
      </c>
      <c r="X85" s="1" t="s">
        <v>339</v>
      </c>
      <c r="Y85" s="1" t="s">
        <v>339</v>
      </c>
      <c r="Z85" s="1" t="s">
        <v>341</v>
      </c>
      <c r="AA85" s="1" t="s">
        <v>341</v>
      </c>
      <c r="AB85" s="1" t="s">
        <v>341</v>
      </c>
      <c r="AC85" s="1" t="s">
        <v>341</v>
      </c>
      <c r="AD85" s="1" t="s">
        <v>341</v>
      </c>
      <c r="AF85" s="23"/>
    </row>
    <row r="86" spans="1:32" ht="43.2" outlineLevel="3" x14ac:dyDescent="0.3">
      <c r="A86" s="9" t="str">
        <f t="shared" ref="A86:A87" si="9">K86</f>
        <v>Gevelpassage</v>
      </c>
      <c r="B86" s="9" t="s">
        <v>355</v>
      </c>
      <c r="D86" s="53"/>
      <c r="F86" s="48"/>
      <c r="H86" s="57"/>
      <c r="J86" s="52"/>
      <c r="K86" s="13" t="s">
        <v>64</v>
      </c>
      <c r="L86" s="10"/>
      <c r="Q86" s="1" t="s">
        <v>222</v>
      </c>
      <c r="R86" s="23" t="s">
        <v>297</v>
      </c>
      <c r="S86" s="23"/>
      <c r="U86" s="1" t="s">
        <v>341</v>
      </c>
      <c r="V86" s="1" t="s">
        <v>341</v>
      </c>
      <c r="W86" s="1" t="s">
        <v>341</v>
      </c>
      <c r="X86" s="1" t="s">
        <v>339</v>
      </c>
      <c r="Y86" s="1" t="s">
        <v>339</v>
      </c>
      <c r="Z86" s="1" t="s">
        <v>341</v>
      </c>
      <c r="AA86" s="1" t="s">
        <v>341</v>
      </c>
      <c r="AB86" s="1" t="s">
        <v>341</v>
      </c>
      <c r="AC86" s="1" t="s">
        <v>341</v>
      </c>
      <c r="AD86" s="1" t="s">
        <v>341</v>
      </c>
      <c r="AF86" s="23"/>
    </row>
    <row r="87" spans="1:32" ht="14.4" customHeight="1" outlineLevel="3" x14ac:dyDescent="0.3">
      <c r="A87" s="9" t="str">
        <f t="shared" si="9"/>
        <v>FlexibeleInlaat</v>
      </c>
      <c r="B87" s="9" t="s">
        <v>355</v>
      </c>
      <c r="D87" s="53"/>
      <c r="F87" s="48"/>
      <c r="H87" s="57"/>
      <c r="J87" s="52"/>
      <c r="K87" s="13" t="s">
        <v>65</v>
      </c>
      <c r="L87" s="10"/>
      <c r="Q87" s="1" t="s">
        <v>148</v>
      </c>
      <c r="R87" s="1"/>
      <c r="S87" s="1"/>
      <c r="U87" s="1" t="s">
        <v>341</v>
      </c>
      <c r="V87" s="1" t="s">
        <v>341</v>
      </c>
      <c r="W87" s="1" t="s">
        <v>341</v>
      </c>
      <c r="X87" s="1" t="s">
        <v>339</v>
      </c>
      <c r="Y87" s="1" t="s">
        <v>339</v>
      </c>
      <c r="Z87" s="1" t="s">
        <v>341</v>
      </c>
      <c r="AA87" s="1" t="s">
        <v>341</v>
      </c>
      <c r="AB87" s="1" t="s">
        <v>341</v>
      </c>
      <c r="AC87" s="1" t="s">
        <v>341</v>
      </c>
      <c r="AD87" s="1" t="s">
        <v>341</v>
      </c>
      <c r="AF87" s="23"/>
    </row>
    <row r="88" spans="1:32" ht="14.4" customHeight="1" outlineLevel="2" x14ac:dyDescent="0.3">
      <c r="A88" s="3" t="str">
        <f>I88</f>
        <v>AansluitingElektra [+]</v>
      </c>
      <c r="B88" s="3" t="s">
        <v>354</v>
      </c>
      <c r="D88" s="53"/>
      <c r="F88" s="48"/>
      <c r="H88" s="57"/>
      <c r="I88" s="14" t="s">
        <v>174</v>
      </c>
      <c r="J88" s="10"/>
      <c r="Q88" s="1" t="s">
        <v>223</v>
      </c>
      <c r="R88" s="1"/>
      <c r="S88" s="1"/>
      <c r="U88" s="1" t="s">
        <v>340</v>
      </c>
      <c r="V88" s="1" t="s">
        <v>340</v>
      </c>
      <c r="W88" s="1" t="s">
        <v>340</v>
      </c>
      <c r="X88" s="1" t="s">
        <v>339</v>
      </c>
      <c r="Y88" s="1" t="s">
        <v>339</v>
      </c>
      <c r="Z88" s="1" t="s">
        <v>340</v>
      </c>
      <c r="AA88" s="1" t="s">
        <v>340</v>
      </c>
      <c r="AB88" s="1" t="s">
        <v>340</v>
      </c>
      <c r="AC88" s="1" t="s">
        <v>340</v>
      </c>
      <c r="AD88" s="1" t="s">
        <v>340</v>
      </c>
      <c r="AF88" s="23"/>
    </row>
    <row r="89" spans="1:32" ht="14.4" customHeight="1" outlineLevel="3" x14ac:dyDescent="0.3">
      <c r="A89" s="8" t="str">
        <f>K89</f>
        <v>EANcode</v>
      </c>
      <c r="B89" s="8" t="s">
        <v>353</v>
      </c>
      <c r="D89" s="53"/>
      <c r="F89" s="48"/>
      <c r="H89" s="57"/>
      <c r="I89" s="10"/>
      <c r="J89" s="52" t="s">
        <v>66</v>
      </c>
      <c r="K89" s="19" t="s">
        <v>19</v>
      </c>
      <c r="L89" s="10"/>
      <c r="Q89" s="1" t="s">
        <v>144</v>
      </c>
      <c r="R89" s="1"/>
      <c r="S89" s="1"/>
      <c r="U89" s="1" t="s">
        <v>338</v>
      </c>
      <c r="V89" s="1" t="s">
        <v>338</v>
      </c>
      <c r="W89" s="1" t="s">
        <v>338</v>
      </c>
      <c r="X89" s="1" t="s">
        <v>339</v>
      </c>
      <c r="Y89" s="1" t="s">
        <v>339</v>
      </c>
      <c r="Z89" s="1" t="s">
        <v>338</v>
      </c>
      <c r="AA89" s="1" t="s">
        <v>338</v>
      </c>
      <c r="AB89" s="1" t="s">
        <v>338</v>
      </c>
      <c r="AC89" s="1" t="s">
        <v>338</v>
      </c>
      <c r="AD89" s="1" t="s">
        <v>338</v>
      </c>
      <c r="AF89" s="23"/>
    </row>
    <row r="90" spans="1:32" ht="57.6" outlineLevel="3" x14ac:dyDescent="0.3">
      <c r="A90" s="8" t="str">
        <f t="shared" ref="A90:A94" si="10">K90</f>
        <v>UitgevoerdeActiviteit</v>
      </c>
      <c r="B90" s="8" t="s">
        <v>353</v>
      </c>
      <c r="D90" s="53"/>
      <c r="F90" s="48"/>
      <c r="H90" s="57"/>
      <c r="I90" s="4"/>
      <c r="J90" s="52"/>
      <c r="K90" s="19" t="s">
        <v>20</v>
      </c>
      <c r="L90" s="10"/>
      <c r="Q90" s="1" t="s">
        <v>145</v>
      </c>
      <c r="R90" s="23" t="s">
        <v>275</v>
      </c>
      <c r="S90" s="23" t="s">
        <v>275</v>
      </c>
      <c r="U90" s="1" t="s">
        <v>338</v>
      </c>
      <c r="V90" s="1" t="s">
        <v>338</v>
      </c>
      <c r="W90" s="1" t="s">
        <v>338</v>
      </c>
      <c r="X90" s="1" t="s">
        <v>339</v>
      </c>
      <c r="Y90" s="1" t="s">
        <v>339</v>
      </c>
      <c r="Z90" s="1" t="s">
        <v>338</v>
      </c>
      <c r="AA90" s="1" t="s">
        <v>338</v>
      </c>
      <c r="AB90" s="1" t="s">
        <v>338</v>
      </c>
      <c r="AC90" s="1" t="s">
        <v>338</v>
      </c>
      <c r="AD90" s="1" t="s">
        <v>338</v>
      </c>
      <c r="AF90" s="23"/>
    </row>
    <row r="91" spans="1:32" ht="14.4" customHeight="1" outlineLevel="3" x14ac:dyDescent="0.3">
      <c r="A91" s="3" t="str">
        <f t="shared" si="10"/>
        <v>EANPrimair</v>
      </c>
      <c r="B91" s="3" t="s">
        <v>354</v>
      </c>
      <c r="D91" s="53"/>
      <c r="F91" s="48"/>
      <c r="H91" s="57"/>
      <c r="I91" s="4"/>
      <c r="J91" s="52"/>
      <c r="K91" s="14" t="s">
        <v>21</v>
      </c>
      <c r="L91" s="10"/>
      <c r="Q91" s="1" t="s">
        <v>144</v>
      </c>
      <c r="R91" s="1"/>
      <c r="S91" s="1"/>
      <c r="U91" s="1" t="s">
        <v>341</v>
      </c>
      <c r="V91" s="1" t="s">
        <v>341</v>
      </c>
      <c r="W91" s="1" t="s">
        <v>341</v>
      </c>
      <c r="X91" s="1" t="s">
        <v>339</v>
      </c>
      <c r="Y91" s="1" t="s">
        <v>339</v>
      </c>
      <c r="Z91" s="1" t="s">
        <v>341</v>
      </c>
      <c r="AA91" s="1" t="s">
        <v>341</v>
      </c>
      <c r="AB91" s="1" t="s">
        <v>341</v>
      </c>
      <c r="AC91" s="1" t="s">
        <v>341</v>
      </c>
      <c r="AD91" s="1" t="s">
        <v>341</v>
      </c>
      <c r="AF91" s="23"/>
    </row>
    <row r="92" spans="1:32" ht="43.2" outlineLevel="3" x14ac:dyDescent="0.3">
      <c r="A92" s="3" t="str">
        <f t="shared" si="10"/>
        <v>Aansluitmeetwijze</v>
      </c>
      <c r="B92" s="3" t="s">
        <v>354</v>
      </c>
      <c r="D92" s="53"/>
      <c r="F92" s="48"/>
      <c r="H92" s="57"/>
      <c r="I92" s="4"/>
      <c r="J92" s="52"/>
      <c r="K92" s="14" t="s">
        <v>67</v>
      </c>
      <c r="L92" s="10"/>
      <c r="Q92" s="1" t="s">
        <v>224</v>
      </c>
      <c r="R92" s="23" t="s">
        <v>298</v>
      </c>
      <c r="S92" s="23" t="s">
        <v>298</v>
      </c>
      <c r="U92" s="1" t="s">
        <v>338</v>
      </c>
      <c r="V92" s="1" t="s">
        <v>338</v>
      </c>
      <c r="W92" s="1" t="s">
        <v>338</v>
      </c>
      <c r="X92" s="1" t="s">
        <v>339</v>
      </c>
      <c r="Y92" s="1" t="s">
        <v>339</v>
      </c>
      <c r="Z92" s="1" t="s">
        <v>341</v>
      </c>
      <c r="AA92" s="1" t="s">
        <v>338</v>
      </c>
      <c r="AB92" s="1" t="s">
        <v>338</v>
      </c>
      <c r="AC92" s="1" t="s">
        <v>340</v>
      </c>
      <c r="AD92" s="1" t="s">
        <v>341</v>
      </c>
      <c r="AF92" s="23"/>
    </row>
    <row r="93" spans="1:32" ht="43.2" outlineLevel="3" x14ac:dyDescent="0.3">
      <c r="A93" s="3" t="str">
        <f t="shared" si="10"/>
        <v>Aansluitwijze</v>
      </c>
      <c r="B93" s="3" t="s">
        <v>354</v>
      </c>
      <c r="D93" s="53"/>
      <c r="F93" s="48"/>
      <c r="H93" s="57"/>
      <c r="I93" s="4"/>
      <c r="J93" s="52"/>
      <c r="K93" s="14" t="s">
        <v>23</v>
      </c>
      <c r="L93" s="10"/>
      <c r="Q93" s="1" t="s">
        <v>225</v>
      </c>
      <c r="R93" s="23" t="s">
        <v>299</v>
      </c>
      <c r="S93" s="23" t="s">
        <v>299</v>
      </c>
      <c r="U93" s="1" t="s">
        <v>338</v>
      </c>
      <c r="V93" s="1" t="s">
        <v>338</v>
      </c>
      <c r="W93" s="1" t="s">
        <v>338</v>
      </c>
      <c r="X93" s="1" t="s">
        <v>339</v>
      </c>
      <c r="Y93" s="1" t="s">
        <v>339</v>
      </c>
      <c r="Z93" s="1" t="s">
        <v>341</v>
      </c>
      <c r="AA93" s="1" t="s">
        <v>338</v>
      </c>
      <c r="AB93" s="1" t="s">
        <v>338</v>
      </c>
      <c r="AC93" s="1" t="s">
        <v>340</v>
      </c>
      <c r="AD93" s="1" t="s">
        <v>341</v>
      </c>
      <c r="AF93" s="23"/>
    </row>
    <row r="94" spans="1:32" ht="57.6" outlineLevel="3" x14ac:dyDescent="0.3">
      <c r="A94" s="8" t="str">
        <f t="shared" si="10"/>
        <v>Aardingwijze</v>
      </c>
      <c r="B94" s="8" t="s">
        <v>353</v>
      </c>
      <c r="D94" s="53"/>
      <c r="F94" s="48"/>
      <c r="H94" s="57"/>
      <c r="I94" s="4"/>
      <c r="J94" s="52"/>
      <c r="K94" s="19" t="s">
        <v>68</v>
      </c>
      <c r="L94" s="10"/>
      <c r="Q94" s="1" t="s">
        <v>226</v>
      </c>
      <c r="R94" s="26" t="s">
        <v>300</v>
      </c>
      <c r="S94" s="26" t="s">
        <v>300</v>
      </c>
      <c r="U94" s="1" t="s">
        <v>338</v>
      </c>
      <c r="V94" s="1" t="s">
        <v>338</v>
      </c>
      <c r="W94" s="1" t="s">
        <v>338</v>
      </c>
      <c r="X94" s="1" t="s">
        <v>339</v>
      </c>
      <c r="Y94" s="1" t="s">
        <v>339</v>
      </c>
      <c r="Z94" s="1" t="s">
        <v>338</v>
      </c>
      <c r="AA94" s="1" t="s">
        <v>338</v>
      </c>
      <c r="AB94" s="1" t="s">
        <v>338</v>
      </c>
      <c r="AC94" s="1" t="s">
        <v>338</v>
      </c>
      <c r="AD94" s="1" t="s">
        <v>338</v>
      </c>
      <c r="AF94" s="23"/>
    </row>
    <row r="95" spans="1:32" ht="409.6" outlineLevel="3" x14ac:dyDescent="0.3">
      <c r="A95" s="8" t="str">
        <f>K95</f>
        <v>AfnemerE</v>
      </c>
      <c r="B95" s="8" t="s">
        <v>353</v>
      </c>
      <c r="D95" s="53"/>
      <c r="F95" s="48"/>
      <c r="H95" s="57"/>
      <c r="I95" s="4"/>
      <c r="J95" s="52"/>
      <c r="K95" s="19" t="s">
        <v>69</v>
      </c>
      <c r="L95" s="10"/>
      <c r="Q95" s="1" t="s">
        <v>227</v>
      </c>
      <c r="R95" s="23" t="s">
        <v>301</v>
      </c>
      <c r="S95" s="23" t="s">
        <v>301</v>
      </c>
      <c r="U95" s="1" t="s">
        <v>338</v>
      </c>
      <c r="V95" s="1" t="s">
        <v>338</v>
      </c>
      <c r="W95" s="1" t="s">
        <v>338</v>
      </c>
      <c r="X95" s="1" t="s">
        <v>339</v>
      </c>
      <c r="Y95" s="1" t="s">
        <v>339</v>
      </c>
      <c r="Z95" s="1" t="s">
        <v>338</v>
      </c>
      <c r="AA95" s="1" t="s">
        <v>338</v>
      </c>
      <c r="AB95" s="1" t="s">
        <v>338</v>
      </c>
      <c r="AC95" s="1" t="s">
        <v>338</v>
      </c>
      <c r="AD95" s="1" t="s">
        <v>338</v>
      </c>
      <c r="AF95" s="23"/>
    </row>
    <row r="96" spans="1:32" ht="14.4" customHeight="1" outlineLevel="3" x14ac:dyDescent="0.3">
      <c r="A96" s="8" t="str">
        <f>K96</f>
        <v>EigenRichting</v>
      </c>
      <c r="B96" s="8" t="s">
        <v>353</v>
      </c>
      <c r="D96" s="53"/>
      <c r="F96" s="48"/>
      <c r="H96" s="57"/>
      <c r="I96" s="4"/>
      <c r="J96" s="52"/>
      <c r="K96" s="19" t="s">
        <v>70</v>
      </c>
      <c r="L96" s="10"/>
      <c r="Q96" s="1" t="s">
        <v>148</v>
      </c>
      <c r="R96" s="1"/>
      <c r="S96" s="1"/>
      <c r="U96" s="1" t="s">
        <v>338</v>
      </c>
      <c r="V96" s="1" t="s">
        <v>338</v>
      </c>
      <c r="W96" s="1" t="s">
        <v>338</v>
      </c>
      <c r="X96" s="1" t="s">
        <v>339</v>
      </c>
      <c r="Y96" s="1" t="s">
        <v>339</v>
      </c>
      <c r="Z96" s="1" t="s">
        <v>338</v>
      </c>
      <c r="AA96" s="1" t="s">
        <v>338</v>
      </c>
      <c r="AB96" s="1" t="s">
        <v>338</v>
      </c>
      <c r="AC96" s="1" t="s">
        <v>338</v>
      </c>
      <c r="AD96" s="1" t="s">
        <v>338</v>
      </c>
      <c r="AF96" s="23"/>
    </row>
    <row r="97" spans="1:32" ht="57.6" outlineLevel="3" x14ac:dyDescent="0.3">
      <c r="A97" s="8" t="str">
        <f t="shared" ref="A97:A105" si="11">K97</f>
        <v>Fase</v>
      </c>
      <c r="B97" s="8" t="s">
        <v>353</v>
      </c>
      <c r="D97" s="53"/>
      <c r="F97" s="48"/>
      <c r="H97" s="57"/>
      <c r="I97" s="4"/>
      <c r="J97" s="52"/>
      <c r="K97" s="19" t="s">
        <v>71</v>
      </c>
      <c r="L97" s="10"/>
      <c r="Q97" s="1" t="s">
        <v>228</v>
      </c>
      <c r="R97" s="26" t="s">
        <v>302</v>
      </c>
      <c r="S97" s="26" t="s">
        <v>302</v>
      </c>
      <c r="U97" s="1" t="s">
        <v>338</v>
      </c>
      <c r="V97" s="1" t="s">
        <v>338</v>
      </c>
      <c r="W97" s="1" t="s">
        <v>338</v>
      </c>
      <c r="X97" s="1" t="s">
        <v>339</v>
      </c>
      <c r="Y97" s="1" t="s">
        <v>339</v>
      </c>
      <c r="Z97" s="1" t="s">
        <v>338</v>
      </c>
      <c r="AA97" s="1" t="s">
        <v>338</v>
      </c>
      <c r="AB97" s="1" t="s">
        <v>338</v>
      </c>
      <c r="AC97" s="1" t="s">
        <v>338</v>
      </c>
      <c r="AD97" s="1" t="s">
        <v>338</v>
      </c>
      <c r="AF97" s="23"/>
    </row>
    <row r="98" spans="1:32" ht="14.4" customHeight="1" outlineLevel="3" x14ac:dyDescent="0.3">
      <c r="A98" s="8" t="str">
        <f t="shared" si="11"/>
        <v>KoppelingNulAarde</v>
      </c>
      <c r="B98" s="8" t="s">
        <v>353</v>
      </c>
      <c r="D98" s="53"/>
      <c r="F98" s="48"/>
      <c r="H98" s="57"/>
      <c r="I98" s="4"/>
      <c r="J98" s="52"/>
      <c r="K98" s="19" t="s">
        <v>72</v>
      </c>
      <c r="L98" s="10"/>
      <c r="Q98" s="1" t="s">
        <v>148</v>
      </c>
      <c r="R98" s="1"/>
      <c r="S98" s="1"/>
      <c r="U98" s="1" t="s">
        <v>338</v>
      </c>
      <c r="V98" s="1" t="s">
        <v>338</v>
      </c>
      <c r="W98" s="1" t="s">
        <v>338</v>
      </c>
      <c r="X98" s="1" t="s">
        <v>339</v>
      </c>
      <c r="Y98" s="1" t="s">
        <v>339</v>
      </c>
      <c r="Z98" s="1" t="s">
        <v>338</v>
      </c>
      <c r="AA98" s="1" t="s">
        <v>338</v>
      </c>
      <c r="AB98" s="1" t="s">
        <v>338</v>
      </c>
      <c r="AC98" s="1" t="s">
        <v>338</v>
      </c>
      <c r="AD98" s="1" t="s">
        <v>338</v>
      </c>
      <c r="AF98" s="23"/>
    </row>
    <row r="99" spans="1:32" ht="28.8" outlineLevel="3" x14ac:dyDescent="0.3">
      <c r="A99" s="8" t="str">
        <f t="shared" si="11"/>
        <v>Netwerk</v>
      </c>
      <c r="B99" s="8" t="s">
        <v>353</v>
      </c>
      <c r="D99" s="53"/>
      <c r="F99" s="48"/>
      <c r="H99" s="57"/>
      <c r="I99" s="4"/>
      <c r="J99" s="52"/>
      <c r="K99" s="19" t="s">
        <v>73</v>
      </c>
      <c r="L99" s="10"/>
      <c r="Q99" s="1" t="s">
        <v>229</v>
      </c>
      <c r="R99" s="23" t="s">
        <v>303</v>
      </c>
      <c r="S99" s="23" t="s">
        <v>303</v>
      </c>
      <c r="U99" s="1" t="s">
        <v>338</v>
      </c>
      <c r="V99" s="1" t="s">
        <v>338</v>
      </c>
      <c r="W99" s="1" t="s">
        <v>338</v>
      </c>
      <c r="X99" s="1" t="s">
        <v>339</v>
      </c>
      <c r="Y99" s="1" t="s">
        <v>339</v>
      </c>
      <c r="Z99" s="1" t="s">
        <v>338</v>
      </c>
      <c r="AA99" s="1" t="s">
        <v>338</v>
      </c>
      <c r="AB99" s="1" t="s">
        <v>338</v>
      </c>
      <c r="AC99" s="1" t="s">
        <v>338</v>
      </c>
      <c r="AD99" s="1" t="s">
        <v>338</v>
      </c>
      <c r="AF99" s="23"/>
    </row>
    <row r="100" spans="1:32" ht="72" outlineLevel="3" x14ac:dyDescent="0.3">
      <c r="A100" s="3" t="str">
        <f t="shared" si="11"/>
        <v>Beveiligingstype</v>
      </c>
      <c r="B100" s="3" t="s">
        <v>354</v>
      </c>
      <c r="D100" s="53"/>
      <c r="F100" s="48"/>
      <c r="H100" s="57"/>
      <c r="I100" s="4"/>
      <c r="J100" s="52"/>
      <c r="K100" s="14" t="s">
        <v>74</v>
      </c>
      <c r="L100" s="10"/>
      <c r="Q100" s="1" t="s">
        <v>230</v>
      </c>
      <c r="R100" s="23" t="s">
        <v>304</v>
      </c>
      <c r="S100" s="23" t="s">
        <v>304</v>
      </c>
      <c r="U100" s="1" t="s">
        <v>338</v>
      </c>
      <c r="V100" s="1" t="s">
        <v>340</v>
      </c>
      <c r="W100" s="1" t="s">
        <v>340</v>
      </c>
      <c r="X100" s="1" t="s">
        <v>339</v>
      </c>
      <c r="Y100" s="1" t="s">
        <v>339</v>
      </c>
      <c r="Z100" s="1" t="s">
        <v>341</v>
      </c>
      <c r="AA100" s="1" t="s">
        <v>338</v>
      </c>
      <c r="AB100" s="1" t="s">
        <v>340</v>
      </c>
      <c r="AC100" s="1" t="s">
        <v>340</v>
      </c>
      <c r="AD100" s="1" t="s">
        <v>341</v>
      </c>
      <c r="AF100" s="23"/>
    </row>
    <row r="101" spans="1:32" ht="86.4" outlineLevel="3" x14ac:dyDescent="0.3">
      <c r="A101" s="3" t="str">
        <f t="shared" si="11"/>
        <v>Beveiligingskarakteristiek</v>
      </c>
      <c r="B101" s="3" t="s">
        <v>354</v>
      </c>
      <c r="D101" s="53"/>
      <c r="F101" s="48"/>
      <c r="H101" s="57"/>
      <c r="I101" s="4"/>
      <c r="J101" s="52"/>
      <c r="K101" s="14" t="s">
        <v>75</v>
      </c>
      <c r="L101" s="10"/>
      <c r="Q101" s="1" t="s">
        <v>231</v>
      </c>
      <c r="R101" s="23" t="s">
        <v>305</v>
      </c>
      <c r="S101" s="23" t="s">
        <v>383</v>
      </c>
      <c r="U101" s="1" t="s">
        <v>338</v>
      </c>
      <c r="V101" s="1" t="s">
        <v>340</v>
      </c>
      <c r="W101" s="1" t="s">
        <v>340</v>
      </c>
      <c r="X101" s="1" t="s">
        <v>339</v>
      </c>
      <c r="Y101" s="1" t="s">
        <v>339</v>
      </c>
      <c r="Z101" s="1" t="s">
        <v>341</v>
      </c>
      <c r="AA101" s="1" t="s">
        <v>338</v>
      </c>
      <c r="AB101" s="1" t="s">
        <v>340</v>
      </c>
      <c r="AC101" s="1" t="s">
        <v>340</v>
      </c>
      <c r="AD101" s="1" t="s">
        <v>341</v>
      </c>
      <c r="AF101" s="23" t="s">
        <v>344</v>
      </c>
    </row>
    <row r="102" spans="1:32" ht="14.4" customHeight="1" outlineLevel="3" x14ac:dyDescent="0.3">
      <c r="A102" s="3" t="str">
        <f t="shared" si="11"/>
        <v>WeerstandFaseAarde</v>
      </c>
      <c r="B102" s="3" t="s">
        <v>354</v>
      </c>
      <c r="D102" s="53"/>
      <c r="F102" s="48"/>
      <c r="H102" s="57"/>
      <c r="I102" s="4"/>
      <c r="J102" s="52"/>
      <c r="K102" s="14" t="s">
        <v>76</v>
      </c>
      <c r="L102" s="10"/>
      <c r="Q102" s="1" t="s">
        <v>139</v>
      </c>
      <c r="R102" s="1"/>
      <c r="S102" s="1"/>
      <c r="U102" s="1" t="s">
        <v>340</v>
      </c>
      <c r="V102" s="1" t="s">
        <v>340</v>
      </c>
      <c r="W102" s="1" t="s">
        <v>340</v>
      </c>
      <c r="X102" s="1" t="s">
        <v>339</v>
      </c>
      <c r="Y102" s="1" t="s">
        <v>339</v>
      </c>
      <c r="Z102" s="1" t="s">
        <v>341</v>
      </c>
      <c r="AA102" s="1" t="s">
        <v>340</v>
      </c>
      <c r="AB102" s="1" t="s">
        <v>340</v>
      </c>
      <c r="AC102" s="1" t="s">
        <v>340</v>
      </c>
      <c r="AD102" s="1" t="s">
        <v>341</v>
      </c>
      <c r="AF102" s="23"/>
    </row>
    <row r="103" spans="1:32" ht="14.4" customHeight="1" outlineLevel="3" x14ac:dyDescent="0.3">
      <c r="A103" s="3" t="str">
        <f t="shared" si="11"/>
        <v>WeerstandFaseNul</v>
      </c>
      <c r="B103" s="3" t="s">
        <v>354</v>
      </c>
      <c r="D103" s="53"/>
      <c r="F103" s="48"/>
      <c r="H103" s="57"/>
      <c r="I103" s="4"/>
      <c r="J103" s="52"/>
      <c r="K103" s="14" t="s">
        <v>77</v>
      </c>
      <c r="L103" s="10"/>
      <c r="Q103" s="1" t="s">
        <v>139</v>
      </c>
      <c r="R103" s="1"/>
      <c r="S103" s="1"/>
      <c r="U103" s="1" t="s">
        <v>340</v>
      </c>
      <c r="V103" s="1" t="s">
        <v>340</v>
      </c>
      <c r="W103" s="1" t="s">
        <v>340</v>
      </c>
      <c r="X103" s="1" t="s">
        <v>339</v>
      </c>
      <c r="Y103" s="1" t="s">
        <v>339</v>
      </c>
      <c r="Z103" s="1" t="s">
        <v>341</v>
      </c>
      <c r="AA103" s="1" t="s">
        <v>340</v>
      </c>
      <c r="AB103" s="1" t="s">
        <v>340</v>
      </c>
      <c r="AC103" s="1" t="s">
        <v>340</v>
      </c>
      <c r="AD103" s="1" t="s">
        <v>341</v>
      </c>
      <c r="AF103" s="23"/>
    </row>
    <row r="104" spans="1:32" ht="230.4" outlineLevel="3" x14ac:dyDescent="0.3">
      <c r="A104" s="3" t="str">
        <f t="shared" si="11"/>
        <v>Zekeringwaarde</v>
      </c>
      <c r="B104" s="3" t="s">
        <v>354</v>
      </c>
      <c r="D104" s="53"/>
      <c r="F104" s="48"/>
      <c r="H104" s="57"/>
      <c r="I104" s="4"/>
      <c r="J104" s="52"/>
      <c r="K104" s="14" t="s">
        <v>78</v>
      </c>
      <c r="L104" s="10"/>
      <c r="Q104" s="1" t="s">
        <v>232</v>
      </c>
      <c r="R104" s="23" t="s">
        <v>325</v>
      </c>
      <c r="S104" s="23" t="s">
        <v>325</v>
      </c>
      <c r="U104" s="1" t="s">
        <v>338</v>
      </c>
      <c r="V104" s="1" t="s">
        <v>338</v>
      </c>
      <c r="W104" s="1" t="s">
        <v>338</v>
      </c>
      <c r="X104" s="1" t="s">
        <v>339</v>
      </c>
      <c r="Y104" s="1" t="s">
        <v>339</v>
      </c>
      <c r="Z104" s="1" t="s">
        <v>341</v>
      </c>
      <c r="AA104" s="1" t="s">
        <v>340</v>
      </c>
      <c r="AB104" s="1" t="s">
        <v>340</v>
      </c>
      <c r="AC104" s="1" t="s">
        <v>340</v>
      </c>
      <c r="AD104" s="1" t="s">
        <v>341</v>
      </c>
      <c r="AF104" s="23" t="s">
        <v>500</v>
      </c>
    </row>
    <row r="105" spans="1:32" ht="14.4" customHeight="1" outlineLevel="3" x14ac:dyDescent="0.3">
      <c r="A105" s="3" t="str">
        <f t="shared" si="11"/>
        <v>Straatmeubilair [+]</v>
      </c>
      <c r="B105" s="3" t="s">
        <v>354</v>
      </c>
      <c r="D105" s="53"/>
      <c r="F105" s="48"/>
      <c r="H105" s="57"/>
      <c r="I105" s="4"/>
      <c r="J105" s="52"/>
      <c r="K105" s="14" t="s">
        <v>196</v>
      </c>
      <c r="L105" s="10"/>
      <c r="Q105" s="1" t="s">
        <v>233</v>
      </c>
      <c r="R105" s="1"/>
      <c r="S105" s="1"/>
      <c r="U105" s="1" t="s">
        <v>340</v>
      </c>
      <c r="V105" s="1" t="s">
        <v>340</v>
      </c>
      <c r="W105" s="1" t="s">
        <v>340</v>
      </c>
      <c r="X105" s="1" t="s">
        <v>339</v>
      </c>
      <c r="Y105" s="1" t="s">
        <v>339</v>
      </c>
      <c r="Z105" s="1" t="s">
        <v>341</v>
      </c>
      <c r="AA105" s="1" t="s">
        <v>340</v>
      </c>
      <c r="AB105" s="1" t="s">
        <v>340</v>
      </c>
      <c r="AC105" s="1" t="s">
        <v>340</v>
      </c>
      <c r="AD105" s="1" t="s">
        <v>341</v>
      </c>
      <c r="AF105" s="23" t="s">
        <v>373</v>
      </c>
    </row>
    <row r="106" spans="1:32" ht="57.6" hidden="1" outlineLevel="4" x14ac:dyDescent="0.3">
      <c r="A106" s="8" t="str">
        <f>M106</f>
        <v>Behuizing</v>
      </c>
      <c r="B106" s="8" t="s">
        <v>353</v>
      </c>
      <c r="D106" s="53"/>
      <c r="F106" s="48"/>
      <c r="H106" s="57"/>
      <c r="I106" s="4"/>
      <c r="J106" s="52"/>
      <c r="K106" s="4"/>
      <c r="L106" s="52" t="s">
        <v>79</v>
      </c>
      <c r="M106" s="8" t="s">
        <v>80</v>
      </c>
      <c r="N106" s="10"/>
      <c r="Q106" s="1" t="s">
        <v>234</v>
      </c>
      <c r="R106" s="23" t="s">
        <v>306</v>
      </c>
      <c r="S106" s="23" t="s">
        <v>306</v>
      </c>
      <c r="U106" s="1" t="s">
        <v>338</v>
      </c>
      <c r="V106" s="1" t="s">
        <v>338</v>
      </c>
      <c r="W106" s="1" t="s">
        <v>338</v>
      </c>
      <c r="X106" s="1" t="s">
        <v>339</v>
      </c>
      <c r="Y106" s="1" t="s">
        <v>339</v>
      </c>
      <c r="Z106" s="1" t="s">
        <v>339</v>
      </c>
      <c r="AA106" s="1" t="s">
        <v>338</v>
      </c>
      <c r="AB106" s="1" t="s">
        <v>338</v>
      </c>
      <c r="AC106" s="1" t="s">
        <v>338</v>
      </c>
      <c r="AD106" s="1" t="s">
        <v>339</v>
      </c>
      <c r="AF106" s="23"/>
    </row>
    <row r="107" spans="1:32" ht="57.6" hidden="1" outlineLevel="4" x14ac:dyDescent="0.3">
      <c r="A107" s="8" t="str">
        <f>M107</f>
        <v>Toegang</v>
      </c>
      <c r="B107" s="8" t="s">
        <v>353</v>
      </c>
      <c r="D107" s="53"/>
      <c r="F107" s="48"/>
      <c r="H107" s="57"/>
      <c r="I107" s="4"/>
      <c r="J107" s="52"/>
      <c r="L107" s="52"/>
      <c r="M107" s="8" t="s">
        <v>81</v>
      </c>
      <c r="N107" s="10"/>
      <c r="Q107" s="1" t="s">
        <v>235</v>
      </c>
      <c r="R107" s="23" t="s">
        <v>307</v>
      </c>
      <c r="S107" s="23" t="s">
        <v>307</v>
      </c>
      <c r="U107" s="1" t="s">
        <v>338</v>
      </c>
      <c r="V107" s="1" t="s">
        <v>338</v>
      </c>
      <c r="W107" s="1" t="s">
        <v>338</v>
      </c>
      <c r="X107" s="1" t="s">
        <v>339</v>
      </c>
      <c r="Y107" s="1" t="s">
        <v>339</v>
      </c>
      <c r="Z107" s="1" t="s">
        <v>339</v>
      </c>
      <c r="AA107" s="1" t="s">
        <v>338</v>
      </c>
      <c r="AB107" s="1" t="s">
        <v>338</v>
      </c>
      <c r="AC107" s="1" t="s">
        <v>338</v>
      </c>
      <c r="AD107" s="1" t="s">
        <v>339</v>
      </c>
      <c r="AF107" s="23"/>
    </row>
    <row r="108" spans="1:32" ht="14.4" customHeight="1" outlineLevel="3" collapsed="1" x14ac:dyDescent="0.3">
      <c r="A108" s="3" t="str">
        <f>K108</f>
        <v>Hoofdinfra [+]</v>
      </c>
      <c r="B108" s="3" t="s">
        <v>354</v>
      </c>
      <c r="D108" s="53"/>
      <c r="F108" s="48"/>
      <c r="H108" s="57"/>
      <c r="I108" s="4"/>
      <c r="J108" s="52"/>
      <c r="K108" s="14" t="s">
        <v>197</v>
      </c>
      <c r="L108" s="10"/>
      <c r="Q108" s="1" t="s">
        <v>236</v>
      </c>
      <c r="R108" s="1"/>
      <c r="S108" s="1"/>
      <c r="U108" s="1" t="s">
        <v>338</v>
      </c>
      <c r="V108" s="1" t="s">
        <v>338</v>
      </c>
      <c r="W108" s="1" t="s">
        <v>338</v>
      </c>
      <c r="X108" s="1" t="s">
        <v>339</v>
      </c>
      <c r="Y108" s="1" t="s">
        <v>339</v>
      </c>
      <c r="Z108" s="1"/>
      <c r="AA108" s="1"/>
      <c r="AB108" s="1"/>
      <c r="AC108" s="1" t="s">
        <v>340</v>
      </c>
      <c r="AD108" s="1" t="s">
        <v>341</v>
      </c>
      <c r="AF108" s="23" t="s">
        <v>344</v>
      </c>
    </row>
    <row r="109" spans="1:32" ht="100.8" hidden="1" outlineLevel="4" x14ac:dyDescent="0.3">
      <c r="A109" s="8" t="str">
        <f>M109</f>
        <v>AantalAders</v>
      </c>
      <c r="B109" s="8" t="s">
        <v>353</v>
      </c>
      <c r="D109" s="53"/>
      <c r="F109" s="48"/>
      <c r="H109" s="57"/>
      <c r="I109" s="4"/>
      <c r="J109" s="52"/>
      <c r="K109" s="4"/>
      <c r="L109" s="52" t="s">
        <v>82</v>
      </c>
      <c r="M109" s="19" t="s">
        <v>83</v>
      </c>
      <c r="N109" s="10"/>
      <c r="Q109" s="1" t="s">
        <v>237</v>
      </c>
      <c r="R109" s="23" t="s">
        <v>308</v>
      </c>
      <c r="S109" s="23" t="s">
        <v>308</v>
      </c>
      <c r="U109" s="1" t="s">
        <v>338</v>
      </c>
      <c r="V109" s="1" t="s">
        <v>338</v>
      </c>
      <c r="W109" s="1" t="s">
        <v>338</v>
      </c>
      <c r="X109" s="1" t="s">
        <v>339</v>
      </c>
      <c r="Y109" s="1" t="s">
        <v>339</v>
      </c>
      <c r="Z109" s="1"/>
      <c r="AA109" s="1"/>
      <c r="AB109" s="1"/>
      <c r="AC109" s="1" t="s">
        <v>338</v>
      </c>
      <c r="AD109" s="1" t="s">
        <v>339</v>
      </c>
      <c r="AF109" s="23"/>
    </row>
    <row r="110" spans="1:32" ht="230.4" hidden="1" outlineLevel="4" x14ac:dyDescent="0.3">
      <c r="A110" s="8" t="str">
        <f>M110</f>
        <v>DiameterAders</v>
      </c>
      <c r="B110" s="8" t="s">
        <v>353</v>
      </c>
      <c r="D110" s="53"/>
      <c r="F110" s="48"/>
      <c r="H110" s="57"/>
      <c r="I110" s="4"/>
      <c r="J110" s="52"/>
      <c r="L110" s="52"/>
      <c r="M110" s="19" t="s">
        <v>84</v>
      </c>
      <c r="N110" s="10"/>
      <c r="Q110" s="1" t="s">
        <v>238</v>
      </c>
      <c r="R110" s="23" t="s">
        <v>309</v>
      </c>
      <c r="S110" s="23" t="s">
        <v>309</v>
      </c>
      <c r="U110" s="1" t="s">
        <v>338</v>
      </c>
      <c r="V110" s="1" t="s">
        <v>338</v>
      </c>
      <c r="W110" s="1" t="s">
        <v>338</v>
      </c>
      <c r="X110" s="1" t="s">
        <v>339</v>
      </c>
      <c r="Y110" s="1" t="s">
        <v>339</v>
      </c>
      <c r="Z110" s="1"/>
      <c r="AA110" s="1"/>
      <c r="AB110" s="1"/>
      <c r="AC110" s="1" t="s">
        <v>338</v>
      </c>
      <c r="AD110" s="1" t="s">
        <v>339</v>
      </c>
      <c r="AF110" s="23"/>
    </row>
    <row r="111" spans="1:32" ht="14.4" hidden="1" customHeight="1" outlineLevel="4" x14ac:dyDescent="0.3">
      <c r="A111" s="3" t="str">
        <f>M111</f>
        <v>Hulpaders [+]</v>
      </c>
      <c r="B111" s="3" t="s">
        <v>354</v>
      </c>
      <c r="D111" s="53"/>
      <c r="F111" s="48"/>
      <c r="H111" s="57"/>
      <c r="I111" s="4"/>
      <c r="J111" s="52"/>
      <c r="L111" s="52"/>
      <c r="M111" s="14" t="s">
        <v>194</v>
      </c>
      <c r="N111" s="10"/>
      <c r="Q111" s="1" t="s">
        <v>239</v>
      </c>
      <c r="R111" s="1"/>
      <c r="S111" s="1"/>
      <c r="U111" s="1" t="s">
        <v>340</v>
      </c>
      <c r="V111" s="1" t="s">
        <v>340</v>
      </c>
      <c r="W111" s="1" t="s">
        <v>340</v>
      </c>
      <c r="X111" s="1" t="s">
        <v>339</v>
      </c>
      <c r="Y111" s="1" t="s">
        <v>339</v>
      </c>
      <c r="Z111" s="1"/>
      <c r="AA111" s="1"/>
      <c r="AB111" s="1"/>
      <c r="AC111" s="1" t="s">
        <v>340</v>
      </c>
      <c r="AD111" s="1" t="s">
        <v>339</v>
      </c>
      <c r="AF111" s="23"/>
    </row>
    <row r="112" spans="1:32" ht="100.8" hidden="1" outlineLevel="5" x14ac:dyDescent="0.3">
      <c r="A112" s="8" t="str">
        <f>O112</f>
        <v>Aantal</v>
      </c>
      <c r="B112" s="8" t="s">
        <v>353</v>
      </c>
      <c r="D112" s="53"/>
      <c r="F112" s="48"/>
      <c r="H112" s="57"/>
      <c r="I112" s="4"/>
      <c r="J112" s="52"/>
      <c r="L112" s="52"/>
      <c r="M112" s="4"/>
      <c r="N112" s="52" t="s">
        <v>85</v>
      </c>
      <c r="O112" s="8" t="s">
        <v>86</v>
      </c>
      <c r="P112" s="10"/>
      <c r="Q112" s="1" t="s">
        <v>237</v>
      </c>
      <c r="R112" s="23" t="s">
        <v>308</v>
      </c>
      <c r="S112" s="23" t="s">
        <v>308</v>
      </c>
      <c r="U112" s="1" t="s">
        <v>338</v>
      </c>
      <c r="V112" s="1" t="s">
        <v>338</v>
      </c>
      <c r="W112" s="1" t="s">
        <v>338</v>
      </c>
      <c r="X112" s="1" t="s">
        <v>339</v>
      </c>
      <c r="Y112" s="1" t="s">
        <v>339</v>
      </c>
      <c r="Z112" s="1"/>
      <c r="AA112" s="1"/>
      <c r="AB112" s="1"/>
      <c r="AC112" s="1" t="s">
        <v>338</v>
      </c>
      <c r="AD112" s="1" t="s">
        <v>339</v>
      </c>
      <c r="AF112" s="23"/>
    </row>
    <row r="113" spans="1:32" ht="187.2" hidden="1" outlineLevel="5" x14ac:dyDescent="0.3">
      <c r="A113" s="8" t="str">
        <f>O113</f>
        <v>Diameter</v>
      </c>
      <c r="B113" s="8" t="s">
        <v>353</v>
      </c>
      <c r="D113" s="53"/>
      <c r="F113" s="48"/>
      <c r="H113" s="57"/>
      <c r="I113" s="4"/>
      <c r="J113" s="52"/>
      <c r="L113" s="52"/>
      <c r="N113" s="52"/>
      <c r="O113" s="8" t="s">
        <v>43</v>
      </c>
      <c r="P113" s="10"/>
      <c r="Q113" s="1" t="s">
        <v>240</v>
      </c>
      <c r="R113" s="23" t="s">
        <v>310</v>
      </c>
      <c r="S113" s="23" t="s">
        <v>310</v>
      </c>
      <c r="U113" s="1" t="s">
        <v>338</v>
      </c>
      <c r="V113" s="1" t="s">
        <v>338</v>
      </c>
      <c r="W113" s="1" t="s">
        <v>338</v>
      </c>
      <c r="X113" s="1" t="s">
        <v>339</v>
      </c>
      <c r="Y113" s="1" t="s">
        <v>339</v>
      </c>
      <c r="Z113" s="1"/>
      <c r="AA113" s="1"/>
      <c r="AB113" s="1"/>
      <c r="AC113" s="1" t="s">
        <v>338</v>
      </c>
      <c r="AD113" s="1" t="s">
        <v>339</v>
      </c>
      <c r="AF113" s="23"/>
    </row>
    <row r="114" spans="1:32" ht="28.8" hidden="1" outlineLevel="5" x14ac:dyDescent="0.3">
      <c r="A114" s="8" t="str">
        <f>O114</f>
        <v>Materiaal</v>
      </c>
      <c r="B114" s="8" t="s">
        <v>353</v>
      </c>
      <c r="D114" s="53"/>
      <c r="F114" s="48"/>
      <c r="H114" s="57"/>
      <c r="I114" s="4"/>
      <c r="J114" s="52"/>
      <c r="L114" s="52"/>
      <c r="N114" s="52"/>
      <c r="O114" s="8" t="s">
        <v>41</v>
      </c>
      <c r="P114" s="10"/>
      <c r="Q114" s="1" t="s">
        <v>241</v>
      </c>
      <c r="R114" s="23" t="s">
        <v>311</v>
      </c>
      <c r="S114" s="23" t="s">
        <v>311</v>
      </c>
      <c r="U114" s="1" t="s">
        <v>338</v>
      </c>
      <c r="V114" s="1" t="s">
        <v>338</v>
      </c>
      <c r="W114" s="1" t="s">
        <v>338</v>
      </c>
      <c r="X114" s="1" t="s">
        <v>339</v>
      </c>
      <c r="Y114" s="1" t="s">
        <v>339</v>
      </c>
      <c r="Z114" s="1"/>
      <c r="AA114" s="1"/>
      <c r="AB114" s="1"/>
      <c r="AC114" s="1" t="s">
        <v>338</v>
      </c>
      <c r="AD114" s="1" t="s">
        <v>339</v>
      </c>
      <c r="AF114" s="23"/>
    </row>
    <row r="115" spans="1:32" ht="14.4" hidden="1" customHeight="1" outlineLevel="4" collapsed="1" x14ac:dyDescent="0.3">
      <c r="A115" s="8" t="str">
        <f>M115</f>
        <v>KabelnummerSubgroep</v>
      </c>
      <c r="B115" s="8" t="s">
        <v>353</v>
      </c>
      <c r="D115" s="53"/>
      <c r="F115" s="48"/>
      <c r="H115" s="57"/>
      <c r="I115" s="4"/>
      <c r="J115" s="52"/>
      <c r="L115" s="52"/>
      <c r="M115" s="19" t="s">
        <v>87</v>
      </c>
      <c r="N115" s="10"/>
      <c r="Q115" s="1" t="s">
        <v>137</v>
      </c>
      <c r="R115" s="1"/>
      <c r="S115" s="1"/>
      <c r="U115" s="1" t="s">
        <v>338</v>
      </c>
      <c r="V115" s="1" t="s">
        <v>338</v>
      </c>
      <c r="W115" s="1" t="s">
        <v>338</v>
      </c>
      <c r="X115" s="1" t="s">
        <v>339</v>
      </c>
      <c r="Y115" s="1" t="s">
        <v>339</v>
      </c>
      <c r="Z115" s="1"/>
      <c r="AA115" s="1"/>
      <c r="AB115" s="1"/>
      <c r="AC115" s="1" t="s">
        <v>338</v>
      </c>
      <c r="AD115" s="1" t="s">
        <v>339</v>
      </c>
      <c r="AF115" s="23"/>
    </row>
    <row r="116" spans="1:32" ht="28.8" hidden="1" outlineLevel="4" x14ac:dyDescent="0.3">
      <c r="A116" s="8" t="str">
        <f>M116</f>
        <v>MateriaalAders</v>
      </c>
      <c r="B116" s="8" t="s">
        <v>353</v>
      </c>
      <c r="D116" s="53"/>
      <c r="F116" s="48"/>
      <c r="H116" s="57"/>
      <c r="I116" s="4"/>
      <c r="J116" s="52"/>
      <c r="L116" s="52"/>
      <c r="M116" s="19" t="s">
        <v>88</v>
      </c>
      <c r="N116" s="10"/>
      <c r="Q116" s="1" t="s">
        <v>241</v>
      </c>
      <c r="R116" s="23" t="s">
        <v>311</v>
      </c>
      <c r="S116" s="23" t="s">
        <v>311</v>
      </c>
      <c r="U116" s="1" t="s">
        <v>338</v>
      </c>
      <c r="V116" s="1" t="s">
        <v>338</v>
      </c>
      <c r="W116" s="1" t="s">
        <v>338</v>
      </c>
      <c r="X116" s="1" t="s">
        <v>339</v>
      </c>
      <c r="Y116" s="1" t="s">
        <v>339</v>
      </c>
      <c r="Z116" s="1"/>
      <c r="AA116" s="1"/>
      <c r="AB116" s="1"/>
      <c r="AC116" s="1" t="s">
        <v>338</v>
      </c>
      <c r="AD116" s="1" t="s">
        <v>339</v>
      </c>
      <c r="AF116" s="23"/>
    </row>
    <row r="117" spans="1:32" ht="14.4" hidden="1" customHeight="1" outlineLevel="4" x14ac:dyDescent="0.3">
      <c r="A117" s="3" t="str">
        <f>M117</f>
        <v>MateriaalMantel</v>
      </c>
      <c r="B117" s="3" t="s">
        <v>354</v>
      </c>
      <c r="D117" s="53"/>
      <c r="F117" s="48"/>
      <c r="H117" s="57"/>
      <c r="I117" s="4"/>
      <c r="J117" s="52"/>
      <c r="L117" s="52"/>
      <c r="M117" s="14" t="s">
        <v>89</v>
      </c>
      <c r="N117" s="10"/>
      <c r="Q117" s="1" t="s">
        <v>137</v>
      </c>
      <c r="R117" s="1"/>
      <c r="S117" s="1"/>
      <c r="U117" s="1" t="s">
        <v>338</v>
      </c>
      <c r="V117" s="1" t="s">
        <v>338</v>
      </c>
      <c r="W117" s="1" t="s">
        <v>338</v>
      </c>
      <c r="X117" s="1" t="s">
        <v>339</v>
      </c>
      <c r="Y117" s="1" t="s">
        <v>339</v>
      </c>
      <c r="Z117" s="1"/>
      <c r="AA117" s="1"/>
      <c r="AB117" s="1"/>
      <c r="AC117" s="1" t="s">
        <v>340</v>
      </c>
      <c r="AD117" s="1" t="s">
        <v>339</v>
      </c>
      <c r="AF117" s="23"/>
    </row>
    <row r="118" spans="1:32" ht="14.4" hidden="1" customHeight="1" outlineLevel="4" x14ac:dyDescent="0.3">
      <c r="A118" s="9" t="str">
        <f>M118</f>
        <v>Zegeltekst</v>
      </c>
      <c r="B118" s="9" t="s">
        <v>355</v>
      </c>
      <c r="D118" s="53"/>
      <c r="F118" s="48"/>
      <c r="H118" s="57"/>
      <c r="I118" s="4"/>
      <c r="J118" s="52"/>
      <c r="L118" s="52"/>
      <c r="M118" s="13" t="s">
        <v>90</v>
      </c>
      <c r="N118" s="10"/>
      <c r="Q118" s="1" t="s">
        <v>137</v>
      </c>
      <c r="R118" s="1"/>
      <c r="S118" s="1"/>
      <c r="U118" s="1" t="s">
        <v>341</v>
      </c>
      <c r="V118" s="1" t="s">
        <v>341</v>
      </c>
      <c r="W118" s="1" t="s">
        <v>341</v>
      </c>
      <c r="X118" s="1" t="s">
        <v>339</v>
      </c>
      <c r="Y118" s="1" t="s">
        <v>339</v>
      </c>
      <c r="Z118" s="1" t="s">
        <v>341</v>
      </c>
      <c r="AA118" s="1" t="s">
        <v>341</v>
      </c>
      <c r="AB118" s="1" t="s">
        <v>341</v>
      </c>
      <c r="AC118" s="1" t="s">
        <v>341</v>
      </c>
      <c r="AD118" s="1" t="s">
        <v>341</v>
      </c>
      <c r="AF118" s="23"/>
    </row>
    <row r="119" spans="1:32" ht="14.4" customHeight="1" outlineLevel="3" collapsed="1" x14ac:dyDescent="0.3">
      <c r="A119" s="3" t="str">
        <f>K119</f>
        <v>Aansluitkabel [+]</v>
      </c>
      <c r="B119" s="3" t="s">
        <v>354</v>
      </c>
      <c r="D119" s="53"/>
      <c r="F119" s="48"/>
      <c r="H119" s="57"/>
      <c r="I119" s="4"/>
      <c r="J119" s="52"/>
      <c r="K119" s="14" t="s">
        <v>195</v>
      </c>
      <c r="L119" s="10"/>
      <c r="Q119" s="1" t="s">
        <v>242</v>
      </c>
      <c r="R119" s="1"/>
      <c r="S119" s="1"/>
      <c r="U119" s="1" t="s">
        <v>338</v>
      </c>
      <c r="V119" s="1" t="s">
        <v>338</v>
      </c>
      <c r="W119" s="1" t="s">
        <v>338</v>
      </c>
      <c r="X119" s="1" t="s">
        <v>339</v>
      </c>
      <c r="Y119" s="1" t="s">
        <v>339</v>
      </c>
      <c r="Z119" s="1" t="s">
        <v>338</v>
      </c>
      <c r="AA119" s="1" t="s">
        <v>338</v>
      </c>
      <c r="AB119" s="1" t="s">
        <v>338</v>
      </c>
      <c r="AC119" s="1" t="s">
        <v>340</v>
      </c>
      <c r="AD119" s="1" t="s">
        <v>341</v>
      </c>
      <c r="AF119" s="23"/>
    </row>
    <row r="120" spans="1:32" ht="100.8" hidden="1" outlineLevel="4" x14ac:dyDescent="0.3">
      <c r="A120" s="8" t="str">
        <f>M120</f>
        <v>AantalAders</v>
      </c>
      <c r="B120" s="8" t="s">
        <v>353</v>
      </c>
      <c r="D120" s="53"/>
      <c r="F120" s="48"/>
      <c r="H120" s="57"/>
      <c r="I120" s="4"/>
      <c r="J120" s="52"/>
      <c r="K120" s="4"/>
      <c r="L120" s="52" t="s">
        <v>91</v>
      </c>
      <c r="M120" s="19" t="s">
        <v>83</v>
      </c>
      <c r="N120" s="10"/>
      <c r="Q120" s="1" t="s">
        <v>237</v>
      </c>
      <c r="R120" s="23" t="s">
        <v>308</v>
      </c>
      <c r="S120" s="23" t="s">
        <v>308</v>
      </c>
      <c r="U120" s="1" t="s">
        <v>338</v>
      </c>
      <c r="V120" s="1" t="s">
        <v>338</v>
      </c>
      <c r="W120" s="1" t="s">
        <v>338</v>
      </c>
      <c r="X120" s="1" t="s">
        <v>339</v>
      </c>
      <c r="Y120" s="1" t="s">
        <v>339</v>
      </c>
      <c r="Z120" s="1" t="s">
        <v>338</v>
      </c>
      <c r="AA120" s="1" t="s">
        <v>338</v>
      </c>
      <c r="AB120" s="1" t="s">
        <v>338</v>
      </c>
      <c r="AC120" s="1" t="s">
        <v>338</v>
      </c>
      <c r="AD120" s="1" t="s">
        <v>339</v>
      </c>
      <c r="AF120" s="23"/>
    </row>
    <row r="121" spans="1:32" ht="230.4" hidden="1" outlineLevel="4" x14ac:dyDescent="0.3">
      <c r="A121" s="8" t="str">
        <f t="shared" ref="A121:A125" si="12">M121</f>
        <v>DiameterAders</v>
      </c>
      <c r="B121" s="8" t="s">
        <v>353</v>
      </c>
      <c r="D121" s="53"/>
      <c r="F121" s="48"/>
      <c r="H121" s="57"/>
      <c r="I121" s="4"/>
      <c r="J121" s="52"/>
      <c r="L121" s="52"/>
      <c r="M121" s="19" t="s">
        <v>84</v>
      </c>
      <c r="N121" s="10"/>
      <c r="Q121" s="1" t="s">
        <v>238</v>
      </c>
      <c r="R121" s="23" t="s">
        <v>309</v>
      </c>
      <c r="S121" s="23" t="s">
        <v>309</v>
      </c>
      <c r="U121" s="1" t="s">
        <v>338</v>
      </c>
      <c r="V121" s="1" t="s">
        <v>338</v>
      </c>
      <c r="W121" s="1" t="s">
        <v>338</v>
      </c>
      <c r="X121" s="1" t="s">
        <v>339</v>
      </c>
      <c r="Y121" s="1" t="s">
        <v>339</v>
      </c>
      <c r="Z121" s="1" t="s">
        <v>338</v>
      </c>
      <c r="AA121" s="1" t="s">
        <v>338</v>
      </c>
      <c r="AB121" s="1" t="s">
        <v>338</v>
      </c>
      <c r="AC121" s="1" t="s">
        <v>338</v>
      </c>
      <c r="AD121" s="1" t="s">
        <v>339</v>
      </c>
      <c r="AF121" s="23"/>
    </row>
    <row r="122" spans="1:32" ht="14.4" hidden="1" customHeight="1" outlineLevel="4" x14ac:dyDescent="0.3">
      <c r="A122" s="8" t="str">
        <f t="shared" si="12"/>
        <v>Lengte</v>
      </c>
      <c r="B122" s="8" t="s">
        <v>353</v>
      </c>
      <c r="D122" s="53"/>
      <c r="F122" s="48"/>
      <c r="H122" s="57"/>
      <c r="I122" s="4"/>
      <c r="J122" s="52"/>
      <c r="L122" s="52"/>
      <c r="M122" s="19" t="s">
        <v>45</v>
      </c>
      <c r="N122" s="10"/>
      <c r="Q122" s="1" t="s">
        <v>163</v>
      </c>
      <c r="R122" s="1"/>
      <c r="S122" s="1"/>
      <c r="U122" s="1" t="s">
        <v>338</v>
      </c>
      <c r="V122" s="1" t="s">
        <v>338</v>
      </c>
      <c r="W122" s="1" t="s">
        <v>338</v>
      </c>
      <c r="X122" s="1" t="s">
        <v>339</v>
      </c>
      <c r="Y122" s="1" t="s">
        <v>339</v>
      </c>
      <c r="Z122" s="1" t="s">
        <v>338</v>
      </c>
      <c r="AA122" s="1" t="s">
        <v>338</v>
      </c>
      <c r="AB122" s="1" t="s">
        <v>338</v>
      </c>
      <c r="AC122" s="1" t="s">
        <v>338</v>
      </c>
      <c r="AD122" s="1" t="s">
        <v>339</v>
      </c>
      <c r="AF122" s="23"/>
    </row>
    <row r="123" spans="1:32" ht="28.8" hidden="1" outlineLevel="4" x14ac:dyDescent="0.3">
      <c r="A123" s="8" t="str">
        <f t="shared" si="12"/>
        <v>MateriaalAders</v>
      </c>
      <c r="B123" s="8" t="s">
        <v>353</v>
      </c>
      <c r="D123" s="53"/>
      <c r="F123" s="48"/>
      <c r="H123" s="57"/>
      <c r="I123" s="4"/>
      <c r="J123" s="52"/>
      <c r="L123" s="52"/>
      <c r="M123" s="19" t="s">
        <v>88</v>
      </c>
      <c r="N123" s="10"/>
      <c r="Q123" s="1" t="s">
        <v>241</v>
      </c>
      <c r="R123" s="23" t="s">
        <v>311</v>
      </c>
      <c r="S123" s="23" t="s">
        <v>311</v>
      </c>
      <c r="U123" s="1" t="s">
        <v>338</v>
      </c>
      <c r="V123" s="1" t="s">
        <v>338</v>
      </c>
      <c r="W123" s="1" t="s">
        <v>338</v>
      </c>
      <c r="X123" s="1" t="s">
        <v>339</v>
      </c>
      <c r="Y123" s="1" t="s">
        <v>339</v>
      </c>
      <c r="Z123" s="1" t="s">
        <v>338</v>
      </c>
      <c r="AA123" s="1" t="s">
        <v>338</v>
      </c>
      <c r="AB123" s="1" t="s">
        <v>338</v>
      </c>
      <c r="AC123" s="1" t="s">
        <v>338</v>
      </c>
      <c r="AD123" s="1" t="s">
        <v>339</v>
      </c>
      <c r="AF123" s="23"/>
    </row>
    <row r="124" spans="1:32" ht="14.4" hidden="1" customHeight="1" outlineLevel="4" x14ac:dyDescent="0.3">
      <c r="A124" s="3" t="str">
        <f t="shared" si="12"/>
        <v>MateriaalMantel</v>
      </c>
      <c r="B124" s="3" t="s">
        <v>354</v>
      </c>
      <c r="D124" s="53"/>
      <c r="F124" s="48"/>
      <c r="H124" s="57"/>
      <c r="I124" s="4"/>
      <c r="J124" s="52"/>
      <c r="L124" s="52"/>
      <c r="M124" s="14" t="s">
        <v>89</v>
      </c>
      <c r="N124" s="10"/>
      <c r="Q124" s="1" t="s">
        <v>137</v>
      </c>
      <c r="R124" s="1"/>
      <c r="S124" s="1"/>
      <c r="U124" s="1" t="s">
        <v>338</v>
      </c>
      <c r="V124" s="1" t="s">
        <v>338</v>
      </c>
      <c r="W124" s="1" t="s">
        <v>338</v>
      </c>
      <c r="X124" s="1" t="s">
        <v>339</v>
      </c>
      <c r="Y124" s="1" t="s">
        <v>339</v>
      </c>
      <c r="Z124" s="1" t="s">
        <v>340</v>
      </c>
      <c r="AA124" s="1" t="s">
        <v>338</v>
      </c>
      <c r="AB124" s="1" t="s">
        <v>338</v>
      </c>
      <c r="AC124" s="1" t="s">
        <v>340</v>
      </c>
      <c r="AD124" s="1" t="s">
        <v>339</v>
      </c>
      <c r="AF124" s="23"/>
    </row>
    <row r="125" spans="1:32" ht="14.4" hidden="1" customHeight="1" outlineLevel="4" x14ac:dyDescent="0.3">
      <c r="A125" s="3" t="str">
        <f t="shared" si="12"/>
        <v>Hulpaders [+]</v>
      </c>
      <c r="B125" s="3" t="s">
        <v>354</v>
      </c>
      <c r="D125" s="53"/>
      <c r="F125" s="48"/>
      <c r="H125" s="57"/>
      <c r="I125" s="4"/>
      <c r="J125" s="52"/>
      <c r="L125" s="52"/>
      <c r="M125" s="14" t="s">
        <v>194</v>
      </c>
      <c r="N125" s="10"/>
      <c r="Q125" s="1" t="s">
        <v>239</v>
      </c>
      <c r="R125" s="1"/>
      <c r="S125" s="1"/>
      <c r="U125" s="1" t="s">
        <v>340</v>
      </c>
      <c r="V125" s="1" t="s">
        <v>340</v>
      </c>
      <c r="W125" s="1" t="s">
        <v>340</v>
      </c>
      <c r="X125" s="1" t="s">
        <v>339</v>
      </c>
      <c r="Y125" s="1" t="s">
        <v>339</v>
      </c>
      <c r="Z125" s="1" t="s">
        <v>340</v>
      </c>
      <c r="AA125" s="1" t="s">
        <v>338</v>
      </c>
      <c r="AB125" s="1" t="s">
        <v>338</v>
      </c>
      <c r="AC125" s="1" t="s">
        <v>340</v>
      </c>
      <c r="AD125" s="1" t="s">
        <v>339</v>
      </c>
      <c r="AF125" s="23"/>
    </row>
    <row r="126" spans="1:32" ht="100.8" hidden="1" outlineLevel="5" x14ac:dyDescent="0.3">
      <c r="A126" s="8" t="str">
        <f>O126</f>
        <v>Aantal</v>
      </c>
      <c r="B126" s="8" t="s">
        <v>353</v>
      </c>
      <c r="D126" s="53"/>
      <c r="F126" s="48"/>
      <c r="H126" s="57"/>
      <c r="I126" s="4"/>
      <c r="J126" s="52"/>
      <c r="L126" s="52"/>
      <c r="M126" s="4"/>
      <c r="N126" s="52" t="s">
        <v>85</v>
      </c>
      <c r="O126" s="8" t="s">
        <v>86</v>
      </c>
      <c r="P126" s="10"/>
      <c r="Q126" s="1" t="s">
        <v>237</v>
      </c>
      <c r="R126" s="23" t="s">
        <v>308</v>
      </c>
      <c r="S126" s="23" t="s">
        <v>308</v>
      </c>
      <c r="U126" s="1" t="s">
        <v>338</v>
      </c>
      <c r="V126" s="1" t="s">
        <v>338</v>
      </c>
      <c r="W126" s="1" t="s">
        <v>338</v>
      </c>
      <c r="X126" s="1" t="s">
        <v>339</v>
      </c>
      <c r="Y126" s="1" t="s">
        <v>339</v>
      </c>
      <c r="Z126" s="1" t="s">
        <v>338</v>
      </c>
      <c r="AA126" s="1" t="s">
        <v>338</v>
      </c>
      <c r="AB126" s="1" t="s">
        <v>338</v>
      </c>
      <c r="AC126" s="1" t="s">
        <v>338</v>
      </c>
      <c r="AD126" s="1" t="s">
        <v>339</v>
      </c>
      <c r="AF126" s="23"/>
    </row>
    <row r="127" spans="1:32" ht="187.2" hidden="1" outlineLevel="5" x14ac:dyDescent="0.3">
      <c r="A127" s="8" t="str">
        <f t="shared" ref="A127:A128" si="13">O127</f>
        <v>Diameter</v>
      </c>
      <c r="B127" s="8" t="s">
        <v>353</v>
      </c>
      <c r="D127" s="53"/>
      <c r="F127" s="48"/>
      <c r="H127" s="57"/>
      <c r="I127" s="4"/>
      <c r="J127" s="52"/>
      <c r="L127" s="52"/>
      <c r="N127" s="52"/>
      <c r="O127" s="8" t="s">
        <v>43</v>
      </c>
      <c r="P127" s="10"/>
      <c r="Q127" s="1" t="s">
        <v>240</v>
      </c>
      <c r="R127" s="23" t="s">
        <v>310</v>
      </c>
      <c r="S127" s="23" t="s">
        <v>310</v>
      </c>
      <c r="U127" s="1" t="s">
        <v>338</v>
      </c>
      <c r="V127" s="1" t="s">
        <v>338</v>
      </c>
      <c r="W127" s="1" t="s">
        <v>338</v>
      </c>
      <c r="X127" s="1" t="s">
        <v>339</v>
      </c>
      <c r="Y127" s="1" t="s">
        <v>339</v>
      </c>
      <c r="Z127" s="1" t="s">
        <v>338</v>
      </c>
      <c r="AA127" s="1" t="s">
        <v>338</v>
      </c>
      <c r="AB127" s="1" t="s">
        <v>338</v>
      </c>
      <c r="AC127" s="1" t="s">
        <v>338</v>
      </c>
      <c r="AD127" s="1" t="s">
        <v>339</v>
      </c>
      <c r="AF127" s="23"/>
    </row>
    <row r="128" spans="1:32" ht="28.8" hidden="1" outlineLevel="5" x14ac:dyDescent="0.3">
      <c r="A128" s="8" t="str">
        <f t="shared" si="13"/>
        <v>Materiaal</v>
      </c>
      <c r="B128" s="8" t="s">
        <v>353</v>
      </c>
      <c r="D128" s="53"/>
      <c r="F128" s="48"/>
      <c r="H128" s="57"/>
      <c r="I128" s="4"/>
      <c r="J128" s="52"/>
      <c r="L128" s="52"/>
      <c r="N128" s="52"/>
      <c r="O128" s="8" t="s">
        <v>41</v>
      </c>
      <c r="P128" s="10"/>
      <c r="Q128" s="1" t="s">
        <v>241</v>
      </c>
      <c r="R128" s="23" t="s">
        <v>311</v>
      </c>
      <c r="S128" s="23" t="s">
        <v>311</v>
      </c>
      <c r="U128" s="1" t="s">
        <v>338</v>
      </c>
      <c r="V128" s="1" t="s">
        <v>338</v>
      </c>
      <c r="W128" s="1" t="s">
        <v>338</v>
      </c>
      <c r="X128" s="1" t="s">
        <v>339</v>
      </c>
      <c r="Y128" s="1" t="s">
        <v>339</v>
      </c>
      <c r="Z128" s="1" t="s">
        <v>338</v>
      </c>
      <c r="AA128" s="1" t="s">
        <v>338</v>
      </c>
      <c r="AB128" s="1" t="s">
        <v>338</v>
      </c>
      <c r="AC128" s="1" t="s">
        <v>338</v>
      </c>
      <c r="AD128" s="1" t="s">
        <v>339</v>
      </c>
      <c r="AF128" s="23"/>
    </row>
    <row r="129" spans="1:32" ht="14.4" hidden="1" customHeight="1" outlineLevel="4" collapsed="1" x14ac:dyDescent="0.3">
      <c r="A129" s="3" t="str">
        <f>M129</f>
        <v>LijnGeometrie [+]</v>
      </c>
      <c r="B129" s="3" t="s">
        <v>354</v>
      </c>
      <c r="D129" s="53"/>
      <c r="F129" s="48"/>
      <c r="H129" s="57"/>
      <c r="I129" s="4"/>
      <c r="J129" s="52"/>
      <c r="L129" s="52"/>
      <c r="M129" s="14" t="s">
        <v>188</v>
      </c>
      <c r="N129" s="10"/>
      <c r="Q129" s="1" t="s">
        <v>207</v>
      </c>
      <c r="R129" s="1"/>
      <c r="S129" s="1"/>
      <c r="U129" s="1"/>
      <c r="V129" s="1"/>
      <c r="W129" s="1"/>
      <c r="X129" s="1"/>
      <c r="Y129" s="1"/>
      <c r="Z129" s="1"/>
      <c r="AA129" s="1"/>
      <c r="AB129" s="1"/>
      <c r="AC129" s="1"/>
      <c r="AD129" s="1" t="s">
        <v>339</v>
      </c>
      <c r="AF129" s="23" t="s">
        <v>344</v>
      </c>
    </row>
    <row r="130" spans="1:32" ht="14.4" hidden="1" customHeight="1" outlineLevel="5" x14ac:dyDescent="0.3">
      <c r="A130" s="8" t="str">
        <f>O130</f>
        <v>Lijnpunten</v>
      </c>
      <c r="B130" s="8" t="s">
        <v>353</v>
      </c>
      <c r="D130" s="53"/>
      <c r="F130" s="48"/>
      <c r="H130" s="57"/>
      <c r="I130" s="4"/>
      <c r="J130" s="52"/>
      <c r="L130" s="52"/>
      <c r="M130" s="4"/>
      <c r="N130" s="52" t="s">
        <v>46</v>
      </c>
      <c r="O130" s="8" t="s">
        <v>47</v>
      </c>
      <c r="P130" s="10"/>
      <c r="Q130" s="1" t="s">
        <v>137</v>
      </c>
      <c r="R130" s="1"/>
      <c r="S130" s="1"/>
      <c r="U130" s="1"/>
      <c r="V130" s="1"/>
      <c r="W130" s="1"/>
      <c r="X130" s="1"/>
      <c r="Y130" s="1"/>
      <c r="Z130" s="1"/>
      <c r="AA130" s="1"/>
      <c r="AB130" s="1"/>
      <c r="AC130" s="1"/>
      <c r="AD130" s="1" t="s">
        <v>339</v>
      </c>
      <c r="AF130" s="23" t="s">
        <v>344</v>
      </c>
    </row>
    <row r="131" spans="1:32" ht="14.4" hidden="1" customHeight="1" outlineLevel="5" x14ac:dyDescent="0.3">
      <c r="A131" s="3" t="str">
        <f>O131</f>
        <v>Referentiemaatvoering</v>
      </c>
      <c r="B131" s="3" t="s">
        <v>354</v>
      </c>
      <c r="D131" s="53"/>
      <c r="F131" s="48"/>
      <c r="H131" s="57"/>
      <c r="I131" s="4"/>
      <c r="J131" s="52"/>
      <c r="L131" s="52"/>
      <c r="N131" s="52"/>
      <c r="O131" s="3" t="s">
        <v>48</v>
      </c>
      <c r="P131" s="10"/>
      <c r="Q131" s="1" t="s">
        <v>137</v>
      </c>
      <c r="R131" s="1"/>
      <c r="S131" s="1"/>
      <c r="U131" s="1"/>
      <c r="V131" s="1"/>
      <c r="W131" s="1"/>
      <c r="X131" s="1"/>
      <c r="Y131" s="1"/>
      <c r="Z131" s="1"/>
      <c r="AA131" s="1"/>
      <c r="AB131" s="1"/>
      <c r="AC131" s="1"/>
      <c r="AD131" s="1" t="s">
        <v>339</v>
      </c>
      <c r="AF131" s="23" t="s">
        <v>344</v>
      </c>
    </row>
    <row r="132" spans="1:32" ht="72" hidden="1" outlineLevel="4" collapsed="1" x14ac:dyDescent="0.3">
      <c r="A132" s="8" t="str">
        <f>M132</f>
        <v>Bewerking</v>
      </c>
      <c r="B132" s="8" t="s">
        <v>353</v>
      </c>
      <c r="D132" s="53"/>
      <c r="F132" s="48"/>
      <c r="H132" s="57"/>
      <c r="I132" s="4"/>
      <c r="J132" s="52"/>
      <c r="L132" s="52"/>
      <c r="M132" s="19" t="s">
        <v>49</v>
      </c>
      <c r="N132" s="10"/>
      <c r="Q132" s="1" t="s">
        <v>208</v>
      </c>
      <c r="R132" s="23" t="s">
        <v>381</v>
      </c>
      <c r="S132" s="23" t="s">
        <v>381</v>
      </c>
      <c r="U132" s="1" t="s">
        <v>338</v>
      </c>
      <c r="V132" s="1" t="s">
        <v>338</v>
      </c>
      <c r="W132" s="1" t="s">
        <v>338</v>
      </c>
      <c r="X132" s="1" t="s">
        <v>339</v>
      </c>
      <c r="Y132" s="1" t="s">
        <v>339</v>
      </c>
      <c r="Z132" s="1" t="s">
        <v>338</v>
      </c>
      <c r="AA132" s="1" t="s">
        <v>338</v>
      </c>
      <c r="AB132" s="1" t="s">
        <v>338</v>
      </c>
      <c r="AC132" s="1" t="s">
        <v>338</v>
      </c>
      <c r="AD132" s="1" t="s">
        <v>339</v>
      </c>
      <c r="AF132" s="23" t="s">
        <v>344</v>
      </c>
    </row>
    <row r="133" spans="1:32" ht="14.4" customHeight="1" outlineLevel="3" collapsed="1" x14ac:dyDescent="0.3">
      <c r="A133" s="3" t="str">
        <f>K133</f>
        <v>Emof [+]</v>
      </c>
      <c r="B133" s="3" t="s">
        <v>354</v>
      </c>
      <c r="D133" s="53"/>
      <c r="F133" s="48"/>
      <c r="H133" s="57"/>
      <c r="I133" s="4"/>
      <c r="J133" s="52"/>
      <c r="K133" s="14" t="s">
        <v>193</v>
      </c>
      <c r="L133" s="10"/>
      <c r="Q133" s="1" t="s">
        <v>243</v>
      </c>
      <c r="R133" s="1"/>
      <c r="S133" s="1"/>
      <c r="U133" s="1" t="s">
        <v>340</v>
      </c>
      <c r="V133" s="1" t="s">
        <v>340</v>
      </c>
      <c r="W133" s="1" t="s">
        <v>340</v>
      </c>
      <c r="X133" s="1" t="s">
        <v>339</v>
      </c>
      <c r="Y133" s="1" t="s">
        <v>339</v>
      </c>
      <c r="Z133" s="1" t="s">
        <v>340</v>
      </c>
      <c r="AA133" s="1" t="s">
        <v>340</v>
      </c>
      <c r="AB133" s="1" t="s">
        <v>340</v>
      </c>
      <c r="AC133" s="1" t="s">
        <v>340</v>
      </c>
      <c r="AD133" s="1" t="s">
        <v>339</v>
      </c>
      <c r="AF133" s="23"/>
    </row>
    <row r="134" spans="1:32" ht="57.6" hidden="1" outlineLevel="4" x14ac:dyDescent="0.3">
      <c r="A134" s="8" t="str">
        <f>M134</f>
        <v>Soort</v>
      </c>
      <c r="B134" s="8" t="s">
        <v>353</v>
      </c>
      <c r="D134" s="53"/>
      <c r="F134" s="48"/>
      <c r="H134" s="57"/>
      <c r="I134" s="4"/>
      <c r="J134" s="52"/>
      <c r="K134" s="4"/>
      <c r="L134" s="52" t="s">
        <v>200</v>
      </c>
      <c r="M134" s="19" t="s">
        <v>59</v>
      </c>
      <c r="N134" s="10"/>
      <c r="Q134" s="1" t="s">
        <v>244</v>
      </c>
      <c r="R134" s="23" t="s">
        <v>384</v>
      </c>
      <c r="S134" s="23" t="s">
        <v>384</v>
      </c>
      <c r="U134" s="1" t="s">
        <v>338</v>
      </c>
      <c r="V134" s="1" t="s">
        <v>338</v>
      </c>
      <c r="W134" s="1" t="s">
        <v>338</v>
      </c>
      <c r="X134" s="1" t="s">
        <v>339</v>
      </c>
      <c r="Y134" s="1" t="s">
        <v>339</v>
      </c>
      <c r="Z134" s="1" t="s">
        <v>338</v>
      </c>
      <c r="AA134" s="1" t="s">
        <v>338</v>
      </c>
      <c r="AB134" s="1" t="s">
        <v>338</v>
      </c>
      <c r="AC134" s="1" t="s">
        <v>338</v>
      </c>
      <c r="AD134" s="1" t="s">
        <v>339</v>
      </c>
      <c r="AF134" s="23"/>
    </row>
    <row r="135" spans="1:32" ht="86.4" hidden="1" outlineLevel="4" x14ac:dyDescent="0.3">
      <c r="A135" s="8" t="str">
        <f>M135</f>
        <v>Type</v>
      </c>
      <c r="B135" s="8" t="s">
        <v>353</v>
      </c>
      <c r="D135" s="53"/>
      <c r="F135" s="48"/>
      <c r="H135" s="57"/>
      <c r="I135" s="4"/>
      <c r="J135" s="52"/>
      <c r="L135" s="52"/>
      <c r="M135" s="19" t="s">
        <v>36</v>
      </c>
      <c r="N135" s="10"/>
      <c r="Q135" s="1" t="s">
        <v>245</v>
      </c>
      <c r="R135" s="23" t="s">
        <v>312</v>
      </c>
      <c r="S135" s="23" t="s">
        <v>372</v>
      </c>
      <c r="U135" s="1" t="s">
        <v>338</v>
      </c>
      <c r="V135" s="1" t="s">
        <v>338</v>
      </c>
      <c r="W135" s="1" t="s">
        <v>338</v>
      </c>
      <c r="X135" s="1" t="s">
        <v>339</v>
      </c>
      <c r="Y135" s="1" t="s">
        <v>339</v>
      </c>
      <c r="Z135" s="1" t="s">
        <v>338</v>
      </c>
      <c r="AA135" s="1" t="s">
        <v>338</v>
      </c>
      <c r="AB135" s="1" t="s">
        <v>338</v>
      </c>
      <c r="AC135" s="1" t="s">
        <v>338</v>
      </c>
      <c r="AD135" s="1" t="s">
        <v>339</v>
      </c>
      <c r="AF135" s="23"/>
    </row>
    <row r="136" spans="1:32" ht="14.4" hidden="1" customHeight="1" outlineLevel="4" x14ac:dyDescent="0.3">
      <c r="A136" s="3" t="str">
        <f>M136</f>
        <v>PuntGeometrie [+]</v>
      </c>
      <c r="B136" s="3" t="s">
        <v>354</v>
      </c>
      <c r="D136" s="53"/>
      <c r="F136" s="48"/>
      <c r="H136" s="57"/>
      <c r="I136" s="4"/>
      <c r="J136" s="52"/>
      <c r="L136" s="52"/>
      <c r="M136" s="14" t="s">
        <v>181</v>
      </c>
      <c r="N136" s="10"/>
      <c r="Q136" s="1" t="s">
        <v>211</v>
      </c>
      <c r="R136" s="1"/>
      <c r="S136" s="1"/>
      <c r="U136" s="1"/>
      <c r="V136" s="1"/>
      <c r="W136" s="1"/>
      <c r="X136" s="1"/>
      <c r="Y136" s="1"/>
      <c r="Z136" s="1"/>
      <c r="AA136" s="1"/>
      <c r="AB136" s="1"/>
      <c r="AC136" s="1"/>
      <c r="AD136" s="1" t="s">
        <v>339</v>
      </c>
      <c r="AF136" s="23" t="s">
        <v>344</v>
      </c>
    </row>
    <row r="137" spans="1:32" ht="14.4" hidden="1" customHeight="1" outlineLevel="5" x14ac:dyDescent="0.3">
      <c r="A137" s="8" t="str">
        <f>O137</f>
        <v>Hoek</v>
      </c>
      <c r="B137" s="8" t="s">
        <v>353</v>
      </c>
      <c r="D137" s="53"/>
      <c r="F137" s="48"/>
      <c r="H137" s="57"/>
      <c r="I137" s="4"/>
      <c r="J137" s="52"/>
      <c r="L137" s="52"/>
      <c r="M137" s="4"/>
      <c r="N137" s="52" t="s">
        <v>52</v>
      </c>
      <c r="O137" s="8" t="s">
        <v>53</v>
      </c>
      <c r="P137" s="10"/>
      <c r="Q137" s="1" t="s">
        <v>137</v>
      </c>
      <c r="R137" s="1"/>
      <c r="S137" s="1"/>
      <c r="U137" s="1"/>
      <c r="V137" s="1"/>
      <c r="W137" s="1"/>
      <c r="X137" s="1"/>
      <c r="Y137" s="1"/>
      <c r="Z137" s="1"/>
      <c r="AA137" s="1"/>
      <c r="AB137" s="1"/>
      <c r="AC137" s="1"/>
      <c r="AD137" s="1" t="s">
        <v>339</v>
      </c>
      <c r="AF137" s="23" t="s">
        <v>344</v>
      </c>
    </row>
    <row r="138" spans="1:32" ht="14.4" hidden="1" customHeight="1" outlineLevel="5" x14ac:dyDescent="0.3">
      <c r="A138" s="8" t="str">
        <f t="shared" ref="A138:A139" si="14">O138</f>
        <v>Punt</v>
      </c>
      <c r="B138" s="8" t="s">
        <v>353</v>
      </c>
      <c r="D138" s="53"/>
      <c r="F138" s="48"/>
      <c r="H138" s="57"/>
      <c r="I138" s="4"/>
      <c r="J138" s="52"/>
      <c r="L138" s="52"/>
      <c r="N138" s="52"/>
      <c r="O138" s="8" t="s">
        <v>54</v>
      </c>
      <c r="P138" s="10"/>
      <c r="Q138" s="1" t="s">
        <v>137</v>
      </c>
      <c r="R138" s="1"/>
      <c r="S138" s="1"/>
      <c r="U138" s="1"/>
      <c r="V138" s="1"/>
      <c r="W138" s="1"/>
      <c r="X138" s="1"/>
      <c r="Y138" s="1"/>
      <c r="Z138" s="1"/>
      <c r="AA138" s="1"/>
      <c r="AB138" s="1"/>
      <c r="AC138" s="1"/>
      <c r="AD138" s="1" t="s">
        <v>339</v>
      </c>
      <c r="AF138" s="23" t="s">
        <v>344</v>
      </c>
    </row>
    <row r="139" spans="1:32" ht="14.4" hidden="1" customHeight="1" outlineLevel="5" x14ac:dyDescent="0.3">
      <c r="A139" s="3" t="str">
        <f t="shared" si="14"/>
        <v>Referentiemaatvoering</v>
      </c>
      <c r="B139" s="3" t="s">
        <v>354</v>
      </c>
      <c r="D139" s="53"/>
      <c r="F139" s="48"/>
      <c r="H139" s="57"/>
      <c r="I139" s="4"/>
      <c r="J139" s="52"/>
      <c r="L139" s="52"/>
      <c r="N139" s="52"/>
      <c r="O139" s="3" t="s">
        <v>48</v>
      </c>
      <c r="P139" s="10"/>
      <c r="Q139" s="1" t="s">
        <v>137</v>
      </c>
      <c r="R139" s="1"/>
      <c r="S139" s="1"/>
      <c r="U139" s="1"/>
      <c r="V139" s="1"/>
      <c r="W139" s="1"/>
      <c r="X139" s="1"/>
      <c r="Y139" s="1"/>
      <c r="Z139" s="1"/>
      <c r="AA139" s="1"/>
      <c r="AB139" s="1"/>
      <c r="AC139" s="1"/>
      <c r="AD139" s="1" t="s">
        <v>339</v>
      </c>
      <c r="AF139" s="23" t="s">
        <v>344</v>
      </c>
    </row>
    <row r="140" spans="1:32" ht="72" hidden="1" outlineLevel="4" collapsed="1" x14ac:dyDescent="0.3">
      <c r="A140" s="8" t="str">
        <f>M140</f>
        <v>Bewerking</v>
      </c>
      <c r="B140" s="8" t="s">
        <v>353</v>
      </c>
      <c r="D140" s="53"/>
      <c r="F140" s="48"/>
      <c r="H140" s="57"/>
      <c r="I140" s="4"/>
      <c r="J140" s="52"/>
      <c r="L140" s="52"/>
      <c r="M140" s="19" t="s">
        <v>49</v>
      </c>
      <c r="N140" s="10"/>
      <c r="Q140" s="1" t="s">
        <v>208</v>
      </c>
      <c r="R140" s="23" t="s">
        <v>381</v>
      </c>
      <c r="S140" s="23" t="s">
        <v>381</v>
      </c>
      <c r="U140" s="1" t="s">
        <v>338</v>
      </c>
      <c r="V140" s="1" t="s">
        <v>338</v>
      </c>
      <c r="W140" s="1" t="s">
        <v>338</v>
      </c>
      <c r="X140" s="1" t="s">
        <v>339</v>
      </c>
      <c r="Y140" s="1" t="s">
        <v>339</v>
      </c>
      <c r="Z140" s="1" t="s">
        <v>338</v>
      </c>
      <c r="AA140" s="1" t="s">
        <v>338</v>
      </c>
      <c r="AB140" s="1" t="s">
        <v>338</v>
      </c>
      <c r="AC140" s="1" t="s">
        <v>338</v>
      </c>
      <c r="AD140" s="1" t="s">
        <v>339</v>
      </c>
      <c r="AF140" s="23" t="s">
        <v>344</v>
      </c>
    </row>
    <row r="141" spans="1:32" ht="14.4" customHeight="1" outlineLevel="3" collapsed="1" x14ac:dyDescent="0.3">
      <c r="A141" s="9" t="str">
        <f>K141</f>
        <v>Huisaansluitkast [+]</v>
      </c>
      <c r="B141" s="9" t="s">
        <v>355</v>
      </c>
      <c r="D141" s="53"/>
      <c r="F141" s="48"/>
      <c r="H141" s="57"/>
      <c r="I141" s="4"/>
      <c r="J141" s="52"/>
      <c r="K141" s="13" t="s">
        <v>192</v>
      </c>
      <c r="L141" s="10"/>
      <c r="Q141" s="1" t="s">
        <v>246</v>
      </c>
      <c r="R141" s="1"/>
      <c r="S141" s="1"/>
      <c r="U141" s="1" t="s">
        <v>341</v>
      </c>
      <c r="V141" s="1" t="s">
        <v>341</v>
      </c>
      <c r="W141" s="1" t="s">
        <v>341</v>
      </c>
      <c r="X141" s="1" t="s">
        <v>339</v>
      </c>
      <c r="Y141" s="1" t="s">
        <v>339</v>
      </c>
      <c r="Z141" s="1" t="s">
        <v>341</v>
      </c>
      <c r="AA141" s="1" t="s">
        <v>341</v>
      </c>
      <c r="AB141" s="1" t="s">
        <v>341</v>
      </c>
      <c r="AC141" s="1" t="s">
        <v>341</v>
      </c>
      <c r="AD141" s="1" t="s">
        <v>341</v>
      </c>
      <c r="AF141" s="23"/>
    </row>
    <row r="142" spans="1:32" ht="14.4" hidden="1" customHeight="1" outlineLevel="4" x14ac:dyDescent="0.3">
      <c r="A142" s="8" t="str">
        <f>M142</f>
        <v>IsNieuwAangelegd</v>
      </c>
      <c r="B142" s="8" t="s">
        <v>353</v>
      </c>
      <c r="D142" s="53"/>
      <c r="F142" s="48"/>
      <c r="H142" s="57"/>
      <c r="I142" s="4"/>
      <c r="K142" s="4"/>
      <c r="L142" s="58" t="s">
        <v>92</v>
      </c>
      <c r="M142" s="8" t="s">
        <v>93</v>
      </c>
      <c r="N142" s="10"/>
      <c r="Q142" s="1" t="s">
        <v>148</v>
      </c>
      <c r="R142" s="1"/>
      <c r="S142" s="1"/>
      <c r="U142" s="1" t="s">
        <v>339</v>
      </c>
      <c r="V142" s="1" t="s">
        <v>339</v>
      </c>
      <c r="W142" s="1" t="s">
        <v>339</v>
      </c>
      <c r="X142" s="1" t="s">
        <v>339</v>
      </c>
      <c r="Y142" s="1" t="s">
        <v>339</v>
      </c>
      <c r="Z142" s="1" t="s">
        <v>339</v>
      </c>
      <c r="AA142" s="1" t="s">
        <v>339</v>
      </c>
      <c r="AB142" s="1" t="s">
        <v>339</v>
      </c>
      <c r="AC142" s="1" t="s">
        <v>339</v>
      </c>
      <c r="AD142" s="1" t="s">
        <v>339</v>
      </c>
      <c r="AF142" s="23"/>
    </row>
    <row r="143" spans="1:32" ht="129.6" hidden="1" outlineLevel="4" x14ac:dyDescent="0.3">
      <c r="A143" s="9" t="str">
        <f>M143</f>
        <v>Type</v>
      </c>
      <c r="B143" s="9" t="s">
        <v>355</v>
      </c>
      <c r="D143" s="53"/>
      <c r="F143" s="48"/>
      <c r="H143" s="57"/>
      <c r="I143" s="4"/>
      <c r="L143" s="58"/>
      <c r="M143" s="9" t="s">
        <v>36</v>
      </c>
      <c r="N143" s="10"/>
      <c r="Q143" s="1" t="s">
        <v>247</v>
      </c>
      <c r="R143" s="23" t="s">
        <v>313</v>
      </c>
      <c r="S143" s="23"/>
      <c r="U143" s="1" t="s">
        <v>341</v>
      </c>
      <c r="V143" s="1" t="s">
        <v>341</v>
      </c>
      <c r="W143" s="1" t="s">
        <v>341</v>
      </c>
      <c r="X143" s="1" t="s">
        <v>339</v>
      </c>
      <c r="Y143" s="1" t="s">
        <v>339</v>
      </c>
      <c r="Z143" s="1" t="s">
        <v>341</v>
      </c>
      <c r="AA143" s="1" t="s">
        <v>341</v>
      </c>
      <c r="AB143" s="1" t="s">
        <v>341</v>
      </c>
      <c r="AC143" s="1" t="s">
        <v>341</v>
      </c>
      <c r="AD143" s="1" t="s">
        <v>341</v>
      </c>
      <c r="AF143" s="23"/>
    </row>
    <row r="144" spans="1:32" ht="14.4" hidden="1" customHeight="1" outlineLevel="4" x14ac:dyDescent="0.3">
      <c r="A144" s="9" t="str">
        <f>M144</f>
        <v>IsMeterbordGeplaatst</v>
      </c>
      <c r="B144" s="9" t="s">
        <v>355</v>
      </c>
      <c r="D144" s="53"/>
      <c r="F144" s="48"/>
      <c r="H144" s="57"/>
      <c r="I144" s="4"/>
      <c r="L144" s="58"/>
      <c r="M144" s="9" t="s">
        <v>94</v>
      </c>
      <c r="N144" s="10"/>
      <c r="Q144" s="1" t="s">
        <v>148</v>
      </c>
      <c r="R144" s="1"/>
      <c r="S144" s="1"/>
      <c r="U144" s="1" t="s">
        <v>341</v>
      </c>
      <c r="V144" s="1" t="s">
        <v>341</v>
      </c>
      <c r="W144" s="1" t="s">
        <v>341</v>
      </c>
      <c r="X144" s="1" t="s">
        <v>341</v>
      </c>
      <c r="Y144" s="1" t="s">
        <v>339</v>
      </c>
      <c r="Z144" s="1" t="s">
        <v>341</v>
      </c>
      <c r="AA144" s="1" t="s">
        <v>341</v>
      </c>
      <c r="AB144" s="1" t="s">
        <v>341</v>
      </c>
      <c r="AC144" s="1" t="s">
        <v>341</v>
      </c>
      <c r="AD144" s="1" t="s">
        <v>341</v>
      </c>
      <c r="AF144" s="23"/>
    </row>
    <row r="145" spans="1:32" ht="14.4" customHeight="1" outlineLevel="3" collapsed="1" x14ac:dyDescent="0.3">
      <c r="A145" s="21"/>
      <c r="B145" s="21" t="s">
        <v>356</v>
      </c>
      <c r="D145" s="53"/>
      <c r="F145" s="48"/>
      <c r="H145" s="57"/>
      <c r="I145" s="4"/>
      <c r="M145" s="10"/>
      <c r="N145" s="10"/>
      <c r="Q145" s="1"/>
      <c r="R145" s="1"/>
      <c r="S145" s="1"/>
      <c r="U145" s="1"/>
      <c r="V145" s="1"/>
      <c r="W145" s="1"/>
      <c r="X145" s="1"/>
      <c r="Y145" s="1"/>
      <c r="Z145" s="1"/>
      <c r="AA145" s="1"/>
      <c r="AB145" s="1"/>
      <c r="AC145" s="1"/>
      <c r="AD145" s="1"/>
      <c r="AF145" s="23"/>
    </row>
    <row r="146" spans="1:32" ht="14.4" customHeight="1" outlineLevel="2" x14ac:dyDescent="0.3">
      <c r="A146" s="9" t="str">
        <f>I146</f>
        <v>AansluitingWater</v>
      </c>
      <c r="B146" s="9" t="s">
        <v>355</v>
      </c>
      <c r="D146" s="53"/>
      <c r="F146" s="48"/>
      <c r="H146" s="57"/>
      <c r="I146" s="15" t="s">
        <v>95</v>
      </c>
      <c r="J146" s="11"/>
      <c r="Q146" s="1"/>
      <c r="R146" s="1"/>
      <c r="S146" s="1"/>
      <c r="U146" s="1" t="s">
        <v>341</v>
      </c>
      <c r="V146" s="1" t="s">
        <v>341</v>
      </c>
      <c r="W146" s="1" t="s">
        <v>341</v>
      </c>
      <c r="X146" s="1" t="s">
        <v>339</v>
      </c>
      <c r="Y146" s="1" t="s">
        <v>339</v>
      </c>
      <c r="Z146" s="1" t="s">
        <v>341</v>
      </c>
      <c r="AA146" s="1" t="s">
        <v>341</v>
      </c>
      <c r="AB146" s="1" t="s">
        <v>341</v>
      </c>
      <c r="AC146" s="1" t="s">
        <v>341</v>
      </c>
      <c r="AD146" s="1" t="s">
        <v>341</v>
      </c>
      <c r="AF146" s="23"/>
    </row>
    <row r="147" spans="1:32" ht="14.4" customHeight="1" outlineLevel="2" x14ac:dyDescent="0.3">
      <c r="A147" s="9" t="str">
        <f t="shared" ref="A147:A149" si="15">I147</f>
        <v>AansluitingKoper</v>
      </c>
      <c r="B147" s="9" t="s">
        <v>355</v>
      </c>
      <c r="D147" s="53"/>
      <c r="F147" s="48"/>
      <c r="H147" s="57"/>
      <c r="I147" s="15" t="s">
        <v>96</v>
      </c>
      <c r="J147" s="11"/>
      <c r="Q147" s="1"/>
      <c r="R147" s="1"/>
      <c r="S147" s="1"/>
      <c r="U147" s="1" t="s">
        <v>341</v>
      </c>
      <c r="V147" s="1" t="s">
        <v>341</v>
      </c>
      <c r="W147" s="1" t="s">
        <v>341</v>
      </c>
      <c r="X147" s="1" t="s">
        <v>339</v>
      </c>
      <c r="Y147" s="1" t="s">
        <v>339</v>
      </c>
      <c r="Z147" s="1" t="s">
        <v>341</v>
      </c>
      <c r="AA147" s="1" t="s">
        <v>341</v>
      </c>
      <c r="AB147" s="1" t="s">
        <v>341</v>
      </c>
      <c r="AC147" s="1" t="s">
        <v>341</v>
      </c>
      <c r="AD147" s="1" t="s">
        <v>341</v>
      </c>
      <c r="AF147" s="23"/>
    </row>
    <row r="148" spans="1:32" ht="14.4" customHeight="1" outlineLevel="2" x14ac:dyDescent="0.3">
      <c r="A148" s="9" t="str">
        <f t="shared" si="15"/>
        <v>AansluitingCAI</v>
      </c>
      <c r="B148" s="9" t="s">
        <v>355</v>
      </c>
      <c r="D148" s="53"/>
      <c r="F148" s="48"/>
      <c r="H148" s="57"/>
      <c r="I148" s="15" t="s">
        <v>97</v>
      </c>
      <c r="J148" s="11"/>
      <c r="Q148" s="1"/>
      <c r="R148" s="1"/>
      <c r="S148" s="1"/>
      <c r="U148" s="1" t="s">
        <v>341</v>
      </c>
      <c r="V148" s="1" t="s">
        <v>341</v>
      </c>
      <c r="W148" s="1" t="s">
        <v>341</v>
      </c>
      <c r="X148" s="1" t="s">
        <v>339</v>
      </c>
      <c r="Y148" s="1" t="s">
        <v>339</v>
      </c>
      <c r="Z148" s="1" t="s">
        <v>341</v>
      </c>
      <c r="AA148" s="1" t="s">
        <v>341</v>
      </c>
      <c r="AB148" s="1" t="s">
        <v>341</v>
      </c>
      <c r="AC148" s="1" t="s">
        <v>341</v>
      </c>
      <c r="AD148" s="1" t="s">
        <v>341</v>
      </c>
      <c r="AF148" s="23"/>
    </row>
    <row r="149" spans="1:32" ht="14.4" customHeight="1" outlineLevel="2" x14ac:dyDescent="0.3">
      <c r="A149" s="9" t="str">
        <f t="shared" si="15"/>
        <v>AansluitingGlas</v>
      </c>
      <c r="B149" s="9" t="s">
        <v>355</v>
      </c>
      <c r="D149" s="53"/>
      <c r="F149" s="48"/>
      <c r="H149" s="57"/>
      <c r="I149" s="15" t="s">
        <v>98</v>
      </c>
      <c r="J149" s="11"/>
      <c r="Q149" s="1"/>
      <c r="R149" s="1"/>
      <c r="S149" s="1"/>
      <c r="U149" s="1" t="s">
        <v>341</v>
      </c>
      <c r="V149" s="1" t="s">
        <v>341</v>
      </c>
      <c r="W149" s="1" t="s">
        <v>341</v>
      </c>
      <c r="X149" s="1" t="s">
        <v>339</v>
      </c>
      <c r="Y149" s="1" t="s">
        <v>339</v>
      </c>
      <c r="Z149" s="1" t="s">
        <v>341</v>
      </c>
      <c r="AA149" s="1" t="s">
        <v>341</v>
      </c>
      <c r="AB149" s="1" t="s">
        <v>341</v>
      </c>
      <c r="AC149" s="1" t="s">
        <v>341</v>
      </c>
      <c r="AD149" s="1" t="s">
        <v>341</v>
      </c>
      <c r="AF149" s="23"/>
    </row>
    <row r="150" spans="1:32" ht="14.4" customHeight="1" outlineLevel="1" x14ac:dyDescent="0.3">
      <c r="A150" s="8" t="str">
        <f>G150</f>
        <v>Monteur [+]</v>
      </c>
      <c r="B150" s="8" t="s">
        <v>353</v>
      </c>
      <c r="D150" s="53"/>
      <c r="F150" s="48"/>
      <c r="G150" s="19" t="s">
        <v>172</v>
      </c>
      <c r="Q150" s="1" t="s">
        <v>248</v>
      </c>
      <c r="R150" s="1"/>
      <c r="S150" s="1"/>
      <c r="U150" s="1" t="s">
        <v>338</v>
      </c>
      <c r="V150" s="1" t="s">
        <v>338</v>
      </c>
      <c r="W150" s="1" t="s">
        <v>338</v>
      </c>
      <c r="X150" s="1" t="s">
        <v>339</v>
      </c>
      <c r="Y150" s="1" t="s">
        <v>339</v>
      </c>
      <c r="Z150" s="1" t="s">
        <v>338</v>
      </c>
      <c r="AA150" s="1" t="s">
        <v>338</v>
      </c>
      <c r="AB150" s="1" t="s">
        <v>338</v>
      </c>
      <c r="AC150" s="1" t="s">
        <v>338</v>
      </c>
      <c r="AD150" s="1" t="s">
        <v>338</v>
      </c>
      <c r="AF150" s="23"/>
    </row>
    <row r="151" spans="1:32" ht="14.4" hidden="1" customHeight="1" outlineLevel="2" x14ac:dyDescent="0.3">
      <c r="A151" s="8" t="str">
        <f>I151</f>
        <v>Naam</v>
      </c>
      <c r="B151" s="8" t="s">
        <v>353</v>
      </c>
      <c r="D151" s="53"/>
      <c r="F151" s="48"/>
      <c r="H151" s="22" t="s">
        <v>99</v>
      </c>
      <c r="I151" s="8" t="s">
        <v>100</v>
      </c>
      <c r="J151" s="10"/>
      <c r="Q151" s="1" t="s">
        <v>137</v>
      </c>
      <c r="R151" s="1"/>
      <c r="S151" s="1"/>
      <c r="U151" s="1" t="s">
        <v>338</v>
      </c>
      <c r="V151" s="1" t="s">
        <v>338</v>
      </c>
      <c r="W151" s="1" t="s">
        <v>338</v>
      </c>
      <c r="X151" s="1" t="s">
        <v>339</v>
      </c>
      <c r="Y151" s="1" t="s">
        <v>339</v>
      </c>
      <c r="Z151" s="1" t="s">
        <v>338</v>
      </c>
      <c r="AA151" s="1" t="s">
        <v>338</v>
      </c>
      <c r="AB151" s="1" t="s">
        <v>338</v>
      </c>
      <c r="AC151" s="1" t="s">
        <v>338</v>
      </c>
      <c r="AD151" s="1" t="s">
        <v>338</v>
      </c>
      <c r="AF151" s="23"/>
    </row>
    <row r="152" spans="1:32" ht="14.4" customHeight="1" outlineLevel="1" collapsed="1" x14ac:dyDescent="0.3">
      <c r="A152" s="8" t="str">
        <f>G152</f>
        <v>TijdstipUitvoering</v>
      </c>
      <c r="B152" s="8" t="s">
        <v>353</v>
      </c>
      <c r="D152" s="53"/>
      <c r="F152" s="48"/>
      <c r="G152" s="19" t="s">
        <v>101</v>
      </c>
      <c r="Q152" s="1" t="s">
        <v>249</v>
      </c>
      <c r="R152" s="1"/>
      <c r="S152" s="1"/>
      <c r="U152" s="1" t="s">
        <v>338</v>
      </c>
      <c r="V152" s="1" t="s">
        <v>338</v>
      </c>
      <c r="W152" s="1" t="s">
        <v>338</v>
      </c>
      <c r="X152" s="1" t="s">
        <v>339</v>
      </c>
      <c r="Y152" s="1" t="s">
        <v>339</v>
      </c>
      <c r="Z152" s="1" t="s">
        <v>338</v>
      </c>
      <c r="AA152" s="1" t="s">
        <v>338</v>
      </c>
      <c r="AB152" s="1" t="s">
        <v>338</v>
      </c>
      <c r="AC152" s="1" t="s">
        <v>338</v>
      </c>
      <c r="AD152" s="1" t="s">
        <v>338</v>
      </c>
      <c r="AF152" s="23"/>
    </row>
    <row r="153" spans="1:32" ht="14.4" customHeight="1" outlineLevel="1" x14ac:dyDescent="0.3">
      <c r="A153" s="3" t="str">
        <f>G153</f>
        <v>Mantelbuis [+]</v>
      </c>
      <c r="B153" s="3" t="s">
        <v>354</v>
      </c>
      <c r="D153" s="53"/>
      <c r="F153" s="48"/>
      <c r="G153" s="14" t="s">
        <v>176</v>
      </c>
      <c r="Q153" s="1" t="s">
        <v>250</v>
      </c>
      <c r="R153" s="1"/>
      <c r="S153" s="1"/>
      <c r="U153" s="1" t="s">
        <v>340</v>
      </c>
      <c r="V153" s="1" t="s">
        <v>340</v>
      </c>
      <c r="W153" s="1" t="s">
        <v>340</v>
      </c>
      <c r="X153" s="1" t="s">
        <v>339</v>
      </c>
      <c r="Y153" s="1" t="s">
        <v>339</v>
      </c>
      <c r="Z153" s="1" t="s">
        <v>340</v>
      </c>
      <c r="AA153" s="1" t="s">
        <v>340</v>
      </c>
      <c r="AB153" s="1" t="s">
        <v>340</v>
      </c>
      <c r="AC153" s="1" t="s">
        <v>340</v>
      </c>
      <c r="AD153" s="1" t="s">
        <v>341</v>
      </c>
      <c r="AF153" s="23"/>
    </row>
    <row r="154" spans="1:32" ht="273.60000000000002" hidden="1" outlineLevel="2" x14ac:dyDescent="0.3">
      <c r="A154" s="8" t="str">
        <f t="shared" ref="A154:A161" si="16">I154</f>
        <v>Buitendiameter</v>
      </c>
      <c r="B154" s="8" t="s">
        <v>353</v>
      </c>
      <c r="D154" s="53"/>
      <c r="F154" s="48"/>
      <c r="G154" s="4"/>
      <c r="H154" s="52" t="s">
        <v>102</v>
      </c>
      <c r="I154" s="8" t="s">
        <v>103</v>
      </c>
      <c r="J154" s="10"/>
      <c r="Q154" s="1" t="s">
        <v>251</v>
      </c>
      <c r="R154" s="23" t="s">
        <v>314</v>
      </c>
      <c r="S154" s="23" t="s">
        <v>314</v>
      </c>
      <c r="U154" s="1" t="s">
        <v>338</v>
      </c>
      <c r="V154" s="1" t="s">
        <v>338</v>
      </c>
      <c r="W154" s="1" t="s">
        <v>338</v>
      </c>
      <c r="X154" s="1" t="s">
        <v>339</v>
      </c>
      <c r="Y154" s="1" t="s">
        <v>339</v>
      </c>
      <c r="Z154" s="1" t="s">
        <v>338</v>
      </c>
      <c r="AA154" s="1" t="s">
        <v>338</v>
      </c>
      <c r="AB154" s="1" t="s">
        <v>338</v>
      </c>
      <c r="AC154" s="1" t="s">
        <v>338</v>
      </c>
      <c r="AD154" s="1" t="s">
        <v>339</v>
      </c>
      <c r="AF154" s="23"/>
    </row>
    <row r="155" spans="1:32" ht="14.4" hidden="1" customHeight="1" outlineLevel="2" x14ac:dyDescent="0.3">
      <c r="A155" s="8" t="str">
        <f t="shared" si="16"/>
        <v>IsGevuld</v>
      </c>
      <c r="B155" s="8" t="s">
        <v>353</v>
      </c>
      <c r="D155" s="53"/>
      <c r="F155" s="48"/>
      <c r="H155" s="52"/>
      <c r="I155" s="8" t="s">
        <v>104</v>
      </c>
      <c r="J155" s="10"/>
      <c r="Q155" s="1" t="s">
        <v>148</v>
      </c>
      <c r="R155" s="1"/>
      <c r="S155" s="1"/>
      <c r="U155" s="1" t="s">
        <v>338</v>
      </c>
      <c r="V155" s="1" t="s">
        <v>338</v>
      </c>
      <c r="W155" s="1" t="s">
        <v>338</v>
      </c>
      <c r="X155" s="1" t="s">
        <v>339</v>
      </c>
      <c r="Y155" s="1" t="s">
        <v>339</v>
      </c>
      <c r="Z155" s="1" t="s">
        <v>338</v>
      </c>
      <c r="AA155" s="1" t="s">
        <v>338</v>
      </c>
      <c r="AB155" s="1" t="s">
        <v>338</v>
      </c>
      <c r="AC155" s="1" t="s">
        <v>338</v>
      </c>
      <c r="AD155" s="1" t="s">
        <v>339</v>
      </c>
      <c r="AF155" s="23"/>
    </row>
    <row r="156" spans="1:32" ht="14.4" hidden="1" customHeight="1" outlineLevel="2" x14ac:dyDescent="0.3">
      <c r="A156" s="8" t="str">
        <f t="shared" si="16"/>
        <v>IsHergebruikt</v>
      </c>
      <c r="B156" s="8" t="s">
        <v>353</v>
      </c>
      <c r="D156" s="53"/>
      <c r="F156" s="48"/>
      <c r="H156" s="52"/>
      <c r="I156" s="8" t="s">
        <v>105</v>
      </c>
      <c r="J156" s="10"/>
      <c r="Q156" s="1" t="s">
        <v>148</v>
      </c>
      <c r="R156" s="1"/>
      <c r="S156" s="1"/>
      <c r="U156" s="1" t="s">
        <v>338</v>
      </c>
      <c r="V156" s="1" t="s">
        <v>338</v>
      </c>
      <c r="W156" s="1" t="s">
        <v>338</v>
      </c>
      <c r="X156" s="1" t="s">
        <v>339</v>
      </c>
      <c r="Y156" s="1" t="s">
        <v>339</v>
      </c>
      <c r="Z156" s="1" t="s">
        <v>338</v>
      </c>
      <c r="AA156" s="1" t="s">
        <v>338</v>
      </c>
      <c r="AB156" s="1" t="s">
        <v>338</v>
      </c>
      <c r="AC156" s="1" t="s">
        <v>338</v>
      </c>
      <c r="AD156" s="1" t="s">
        <v>339</v>
      </c>
      <c r="AF156" s="23"/>
    </row>
    <row r="157" spans="1:32" ht="14.4" hidden="1" customHeight="1" outlineLevel="2" x14ac:dyDescent="0.3">
      <c r="A157" s="8" t="str">
        <f t="shared" si="16"/>
        <v>Lengte</v>
      </c>
      <c r="B157" s="8" t="s">
        <v>353</v>
      </c>
      <c r="D157" s="53"/>
      <c r="F157" s="48"/>
      <c r="H157" s="52"/>
      <c r="I157" s="8" t="s">
        <v>45</v>
      </c>
      <c r="J157" s="10"/>
      <c r="Q157" s="1" t="s">
        <v>163</v>
      </c>
      <c r="R157" s="1"/>
      <c r="S157" s="1"/>
      <c r="U157" s="1" t="s">
        <v>338</v>
      </c>
      <c r="V157" s="1" t="s">
        <v>338</v>
      </c>
      <c r="W157" s="1" t="s">
        <v>338</v>
      </c>
      <c r="X157" s="1" t="s">
        <v>339</v>
      </c>
      <c r="Y157" s="1" t="s">
        <v>339</v>
      </c>
      <c r="Z157" s="1" t="s">
        <v>338</v>
      </c>
      <c r="AA157" s="1" t="s">
        <v>338</v>
      </c>
      <c r="AB157" s="1" t="s">
        <v>338</v>
      </c>
      <c r="AC157" s="1" t="s">
        <v>338</v>
      </c>
      <c r="AD157" s="1" t="s">
        <v>339</v>
      </c>
      <c r="AF157" s="23"/>
    </row>
    <row r="158" spans="1:32" ht="129.6" hidden="1" outlineLevel="2" x14ac:dyDescent="0.3">
      <c r="A158" s="8" t="str">
        <f t="shared" si="16"/>
        <v>Materiaal</v>
      </c>
      <c r="B158" s="8" t="s">
        <v>353</v>
      </c>
      <c r="D158" s="53"/>
      <c r="F158" s="48"/>
      <c r="H158" s="52"/>
      <c r="I158" s="8" t="s">
        <v>41</v>
      </c>
      <c r="J158" s="10"/>
      <c r="Q158" s="1" t="s">
        <v>252</v>
      </c>
      <c r="R158" s="23" t="s">
        <v>315</v>
      </c>
      <c r="S158" s="23" t="s">
        <v>386</v>
      </c>
      <c r="U158" s="1" t="s">
        <v>338</v>
      </c>
      <c r="V158" s="1" t="s">
        <v>338</v>
      </c>
      <c r="W158" s="1" t="s">
        <v>338</v>
      </c>
      <c r="X158" s="1" t="s">
        <v>339</v>
      </c>
      <c r="Y158" s="1" t="s">
        <v>339</v>
      </c>
      <c r="Z158" s="1" t="s">
        <v>338</v>
      </c>
      <c r="AA158" s="1" t="s">
        <v>338</v>
      </c>
      <c r="AB158" s="1" t="s">
        <v>338</v>
      </c>
      <c r="AC158" s="1" t="s">
        <v>338</v>
      </c>
      <c r="AD158" s="1" t="s">
        <v>339</v>
      </c>
      <c r="AF158" s="23"/>
    </row>
    <row r="159" spans="1:32" ht="28.8" hidden="1" outlineLevel="2" x14ac:dyDescent="0.3">
      <c r="A159" s="3" t="str">
        <f t="shared" si="16"/>
        <v>AfwijkendType</v>
      </c>
      <c r="B159" s="3" t="s">
        <v>354</v>
      </c>
      <c r="D159" s="53"/>
      <c r="F159" s="48"/>
      <c r="H159" s="52"/>
      <c r="I159" s="3" t="s">
        <v>106</v>
      </c>
      <c r="J159" s="10"/>
      <c r="Q159" s="1" t="s">
        <v>253</v>
      </c>
      <c r="R159" s="23" t="s">
        <v>316</v>
      </c>
      <c r="S159" s="23" t="s">
        <v>316</v>
      </c>
      <c r="U159" s="1" t="s">
        <v>340</v>
      </c>
      <c r="V159" s="1" t="s">
        <v>340</v>
      </c>
      <c r="W159" s="1" t="s">
        <v>340</v>
      </c>
      <c r="X159" s="1" t="s">
        <v>339</v>
      </c>
      <c r="Y159" s="1" t="s">
        <v>339</v>
      </c>
      <c r="Z159" s="1" t="s">
        <v>340</v>
      </c>
      <c r="AA159" s="1" t="s">
        <v>340</v>
      </c>
      <c r="AB159" s="1" t="s">
        <v>340</v>
      </c>
      <c r="AC159" s="1" t="s">
        <v>340</v>
      </c>
      <c r="AD159" s="1" t="s">
        <v>341</v>
      </c>
      <c r="AF159" s="23"/>
    </row>
    <row r="160" spans="1:32" ht="72" hidden="1" outlineLevel="2" x14ac:dyDescent="0.3">
      <c r="A160" s="8" t="str">
        <f t="shared" si="16"/>
        <v>Bewerking</v>
      </c>
      <c r="B160" s="8" t="s">
        <v>353</v>
      </c>
      <c r="D160" s="53"/>
      <c r="F160" s="48"/>
      <c r="H160" s="52"/>
      <c r="I160" s="8" t="s">
        <v>49</v>
      </c>
      <c r="J160" s="10"/>
      <c r="Q160" s="1" t="s">
        <v>208</v>
      </c>
      <c r="R160" s="23" t="s">
        <v>381</v>
      </c>
      <c r="S160" s="23" t="s">
        <v>381</v>
      </c>
      <c r="U160" s="1" t="s">
        <v>338</v>
      </c>
      <c r="V160" s="1" t="s">
        <v>338</v>
      </c>
      <c r="W160" s="1" t="s">
        <v>338</v>
      </c>
      <c r="X160" s="1" t="s">
        <v>339</v>
      </c>
      <c r="Y160" s="1" t="s">
        <v>339</v>
      </c>
      <c r="Z160" s="1" t="s">
        <v>338</v>
      </c>
      <c r="AA160" s="1" t="s">
        <v>338</v>
      </c>
      <c r="AB160" s="1" t="s">
        <v>338</v>
      </c>
      <c r="AC160" s="1" t="s">
        <v>338</v>
      </c>
      <c r="AD160" s="1" t="s">
        <v>339</v>
      </c>
      <c r="AF160" s="23"/>
    </row>
    <row r="161" spans="1:32" ht="14.4" hidden="1" customHeight="1" outlineLevel="2" x14ac:dyDescent="0.3">
      <c r="A161" s="3" t="str">
        <f t="shared" si="16"/>
        <v>Lijnpunten [+]</v>
      </c>
      <c r="B161" s="3" t="s">
        <v>354</v>
      </c>
      <c r="D161" s="53"/>
      <c r="F161" s="48"/>
      <c r="H161" s="52"/>
      <c r="I161" s="3" t="s">
        <v>175</v>
      </c>
      <c r="J161" s="10"/>
      <c r="Q161" s="1" t="s">
        <v>207</v>
      </c>
      <c r="R161" s="1"/>
      <c r="S161" s="1"/>
      <c r="U161" s="1"/>
      <c r="V161" s="1"/>
      <c r="W161" s="1"/>
      <c r="X161" s="1"/>
      <c r="Y161" s="1"/>
      <c r="Z161" s="1"/>
      <c r="AA161" s="1"/>
      <c r="AB161" s="1"/>
      <c r="AC161" s="1"/>
      <c r="AD161" s="1" t="s">
        <v>341</v>
      </c>
      <c r="AF161" s="23" t="s">
        <v>344</v>
      </c>
    </row>
    <row r="162" spans="1:32" ht="14.4" hidden="1" customHeight="1" outlineLevel="3" x14ac:dyDescent="0.3">
      <c r="A162" s="8" t="str">
        <f>K162</f>
        <v>Lijnpunten</v>
      </c>
      <c r="B162" s="8" t="s">
        <v>353</v>
      </c>
      <c r="D162" s="53"/>
      <c r="F162" s="48"/>
      <c r="I162" s="4"/>
      <c r="J162" s="52" t="s">
        <v>47</v>
      </c>
      <c r="K162" s="8" t="s">
        <v>47</v>
      </c>
      <c r="L162" s="10"/>
      <c r="Q162" s="1" t="s">
        <v>137</v>
      </c>
      <c r="R162" s="1"/>
      <c r="S162" s="1"/>
      <c r="U162" s="1"/>
      <c r="V162" s="1"/>
      <c r="W162" s="1"/>
      <c r="X162" s="1"/>
      <c r="Y162" s="1"/>
      <c r="Z162" s="1"/>
      <c r="AA162" s="1"/>
      <c r="AB162" s="1"/>
      <c r="AC162" s="1"/>
      <c r="AD162" s="1" t="s">
        <v>339</v>
      </c>
      <c r="AF162" s="23" t="s">
        <v>344</v>
      </c>
    </row>
    <row r="163" spans="1:32" ht="14.4" hidden="1" customHeight="1" outlineLevel="3" x14ac:dyDescent="0.3">
      <c r="A163" s="3" t="str">
        <f>K163</f>
        <v>Referentiemaatvoering</v>
      </c>
      <c r="B163" s="3" t="s">
        <v>354</v>
      </c>
      <c r="D163" s="53"/>
      <c r="F163" s="48"/>
      <c r="J163" s="52"/>
      <c r="K163" s="3" t="s">
        <v>48</v>
      </c>
      <c r="L163" s="10"/>
      <c r="Q163" s="1" t="s">
        <v>137</v>
      </c>
      <c r="R163" s="1"/>
      <c r="S163" s="1"/>
      <c r="U163" s="1"/>
      <c r="V163" s="1"/>
      <c r="W163" s="1"/>
      <c r="X163" s="1"/>
      <c r="Y163" s="1"/>
      <c r="Z163" s="1"/>
      <c r="AA163" s="1"/>
      <c r="AB163" s="1"/>
      <c r="AC163" s="1"/>
      <c r="AD163" s="1" t="s">
        <v>341</v>
      </c>
      <c r="AF163" s="23" t="s">
        <v>344</v>
      </c>
    </row>
    <row r="164" spans="1:32" ht="14.4" hidden="1" customHeight="1" outlineLevel="2" collapsed="1" x14ac:dyDescent="0.3">
      <c r="A164" s="21"/>
      <c r="B164" s="21" t="s">
        <v>356</v>
      </c>
      <c r="D164" s="53"/>
      <c r="F164" s="48"/>
      <c r="J164" s="17"/>
      <c r="K164" s="10"/>
      <c r="L164" s="10"/>
      <c r="Q164" s="1"/>
      <c r="R164" s="1"/>
      <c r="S164" s="1"/>
      <c r="U164" s="1"/>
      <c r="V164" s="1"/>
      <c r="W164" s="1"/>
      <c r="X164" s="1"/>
      <c r="Y164" s="1"/>
      <c r="Z164" s="1"/>
      <c r="AA164" s="1"/>
      <c r="AB164" s="1"/>
      <c r="AC164" s="1"/>
      <c r="AD164" s="1"/>
      <c r="AF164" s="23"/>
    </row>
    <row r="165" spans="1:32" ht="14.4" customHeight="1" outlineLevel="1" collapsed="1" x14ac:dyDescent="0.3">
      <c r="A165" s="3" t="str">
        <f>G165</f>
        <v>BAG [+]</v>
      </c>
      <c r="B165" s="3" t="s">
        <v>354</v>
      </c>
      <c r="D165" s="53"/>
      <c r="F165" s="48"/>
      <c r="G165" s="14" t="s">
        <v>177</v>
      </c>
      <c r="Q165" s="1" t="s">
        <v>254</v>
      </c>
      <c r="R165" s="1"/>
      <c r="S165" s="1"/>
      <c r="U165" s="1"/>
      <c r="V165" s="1"/>
      <c r="W165" s="1"/>
      <c r="X165" s="1"/>
      <c r="Y165" s="1"/>
      <c r="Z165" s="1"/>
      <c r="AA165" s="1"/>
      <c r="AB165" s="1"/>
      <c r="AC165" s="1"/>
      <c r="AD165" s="1"/>
      <c r="AF165" s="23" t="s">
        <v>344</v>
      </c>
    </row>
    <row r="166" spans="1:32" ht="14.4" hidden="1" customHeight="1" outlineLevel="2" x14ac:dyDescent="0.3">
      <c r="A166" s="8" t="str">
        <f>I166</f>
        <v>ID</v>
      </c>
      <c r="B166" s="8" t="s">
        <v>353</v>
      </c>
      <c r="D166" s="53"/>
      <c r="F166" s="48"/>
      <c r="G166" s="4"/>
      <c r="H166" s="52" t="s">
        <v>107</v>
      </c>
      <c r="I166" s="8" t="s">
        <v>108</v>
      </c>
      <c r="J166" s="10"/>
      <c r="Q166" s="1" t="s">
        <v>137</v>
      </c>
      <c r="R166" s="1"/>
      <c r="S166" s="1"/>
      <c r="U166" s="1"/>
      <c r="V166" s="1"/>
      <c r="W166" s="1"/>
      <c r="X166" s="1"/>
      <c r="Y166" s="1"/>
      <c r="Z166" s="1"/>
      <c r="AA166" s="1"/>
      <c r="AB166" s="1"/>
      <c r="AC166" s="1"/>
      <c r="AD166" s="1"/>
      <c r="AF166" s="23" t="s">
        <v>344</v>
      </c>
    </row>
    <row r="167" spans="1:32" ht="43.2" hidden="1" outlineLevel="2" x14ac:dyDescent="0.3">
      <c r="A167" s="8" t="str">
        <f t="shared" ref="A167:A169" si="17">I167</f>
        <v>Soort</v>
      </c>
      <c r="B167" s="8" t="s">
        <v>353</v>
      </c>
      <c r="D167" s="53"/>
      <c r="F167" s="48"/>
      <c r="H167" s="52"/>
      <c r="I167" s="8" t="s">
        <v>59</v>
      </c>
      <c r="J167" s="10"/>
      <c r="Q167" s="1" t="s">
        <v>255</v>
      </c>
      <c r="R167" s="23" t="s">
        <v>317</v>
      </c>
      <c r="S167" s="23" t="s">
        <v>317</v>
      </c>
      <c r="U167" s="1"/>
      <c r="V167" s="1"/>
      <c r="W167" s="1"/>
      <c r="X167" s="1"/>
      <c r="Y167" s="1"/>
      <c r="Z167" s="1"/>
      <c r="AA167" s="1"/>
      <c r="AB167" s="1"/>
      <c r="AC167" s="1"/>
      <c r="AD167" s="1"/>
      <c r="AF167" s="23" t="s">
        <v>344</v>
      </c>
    </row>
    <row r="168" spans="1:32" ht="14.4" hidden="1" customHeight="1" outlineLevel="2" x14ac:dyDescent="0.3">
      <c r="A168" s="8" t="str">
        <f t="shared" si="17"/>
        <v>Lijnpunten</v>
      </c>
      <c r="B168" s="8" t="s">
        <v>353</v>
      </c>
      <c r="D168" s="53"/>
      <c r="F168" s="48"/>
      <c r="H168" s="52"/>
      <c r="I168" s="8" t="s">
        <v>47</v>
      </c>
      <c r="J168" s="10"/>
      <c r="Q168" s="1" t="s">
        <v>137</v>
      </c>
      <c r="R168" s="1"/>
      <c r="S168" s="1"/>
      <c r="U168" s="1"/>
      <c r="V168" s="1"/>
      <c r="W168" s="1"/>
      <c r="X168" s="1"/>
      <c r="Y168" s="1"/>
      <c r="Z168" s="1"/>
      <c r="AA168" s="1"/>
      <c r="AB168" s="1"/>
      <c r="AC168" s="1"/>
      <c r="AD168" s="1"/>
      <c r="AF168" s="23" t="s">
        <v>344</v>
      </c>
    </row>
    <row r="169" spans="1:32" ht="14.4" hidden="1" customHeight="1" outlineLevel="2" x14ac:dyDescent="0.3">
      <c r="A169" s="8" t="str">
        <f t="shared" si="17"/>
        <v>Versiedatum</v>
      </c>
      <c r="B169" s="8" t="s">
        <v>353</v>
      </c>
      <c r="D169" s="53"/>
      <c r="F169" s="48"/>
      <c r="H169" s="52"/>
      <c r="I169" s="8" t="s">
        <v>109</v>
      </c>
      <c r="J169" s="10"/>
      <c r="Q169" s="1" t="s">
        <v>256</v>
      </c>
      <c r="R169" s="1"/>
      <c r="S169" s="1"/>
      <c r="U169" s="1"/>
      <c r="V169" s="1"/>
      <c r="W169" s="1"/>
      <c r="X169" s="1"/>
      <c r="Y169" s="1"/>
      <c r="Z169" s="1"/>
      <c r="AA169" s="1"/>
      <c r="AB169" s="1"/>
      <c r="AC169" s="1"/>
      <c r="AD169" s="1"/>
      <c r="AF169" s="23" t="s">
        <v>344</v>
      </c>
    </row>
    <row r="170" spans="1:32" ht="14.4" customHeight="1" outlineLevel="1" collapsed="1" x14ac:dyDescent="0.3">
      <c r="A170" s="3" t="str">
        <f>G170</f>
        <v>Nulpunt [+]</v>
      </c>
      <c r="B170" s="3" t="s">
        <v>354</v>
      </c>
      <c r="D170" s="53"/>
      <c r="F170" s="48"/>
      <c r="G170" s="14" t="s">
        <v>178</v>
      </c>
      <c r="Q170" s="1" t="s">
        <v>257</v>
      </c>
      <c r="R170" s="1"/>
      <c r="S170" s="1"/>
      <c r="U170" s="1"/>
      <c r="V170" s="1"/>
      <c r="W170" s="1"/>
      <c r="X170" s="1"/>
      <c r="Y170" s="1"/>
      <c r="Z170" s="1"/>
      <c r="AA170" s="1"/>
      <c r="AB170" s="1"/>
      <c r="AC170" s="1"/>
      <c r="AD170" s="1"/>
      <c r="AF170" s="23" t="s">
        <v>344</v>
      </c>
    </row>
    <row r="171" spans="1:32" ht="14.4" hidden="1" customHeight="1" outlineLevel="2" x14ac:dyDescent="0.3">
      <c r="A171" s="8" t="str">
        <f>I171</f>
        <v>Nulpunt</v>
      </c>
      <c r="B171" s="8" t="s">
        <v>353</v>
      </c>
      <c r="D171" s="53"/>
      <c r="F171" s="48"/>
      <c r="G171" s="4"/>
      <c r="H171" s="52" t="s">
        <v>110</v>
      </c>
      <c r="I171" s="8" t="s">
        <v>110</v>
      </c>
      <c r="J171" s="10"/>
      <c r="Q171" s="1" t="s">
        <v>137</v>
      </c>
      <c r="R171" s="1"/>
      <c r="S171" s="1"/>
      <c r="U171" s="1"/>
      <c r="V171" s="1"/>
      <c r="W171" s="1"/>
      <c r="X171" s="1"/>
      <c r="Y171" s="1"/>
      <c r="Z171" s="1"/>
      <c r="AA171" s="1"/>
      <c r="AB171" s="1"/>
      <c r="AC171" s="1"/>
      <c r="AD171" s="1"/>
      <c r="AF171" s="23" t="s">
        <v>344</v>
      </c>
    </row>
    <row r="172" spans="1:32" ht="14.4" hidden="1" customHeight="1" outlineLevel="2" x14ac:dyDescent="0.3">
      <c r="A172" s="8" t="str">
        <f t="shared" ref="A172:A173" si="18">I172</f>
        <v>Richting</v>
      </c>
      <c r="B172" s="8" t="s">
        <v>353</v>
      </c>
      <c r="D172" s="53"/>
      <c r="F172" s="48"/>
      <c r="H172" s="52"/>
      <c r="I172" s="8" t="s">
        <v>111</v>
      </c>
      <c r="J172" s="10"/>
      <c r="Q172" s="1" t="s">
        <v>137</v>
      </c>
      <c r="R172" s="1"/>
      <c r="S172" s="1"/>
      <c r="U172" s="1"/>
      <c r="V172" s="1"/>
      <c r="W172" s="1"/>
      <c r="X172" s="1"/>
      <c r="Y172" s="1"/>
      <c r="Z172" s="1"/>
      <c r="AA172" s="1"/>
      <c r="AB172" s="1"/>
      <c r="AC172" s="1"/>
      <c r="AD172" s="1"/>
      <c r="AF172" s="23" t="s">
        <v>344</v>
      </c>
    </row>
    <row r="173" spans="1:32" ht="14.4" hidden="1" customHeight="1" outlineLevel="2" x14ac:dyDescent="0.3">
      <c r="A173" s="8" t="str">
        <f t="shared" si="18"/>
        <v>Maatvoering [+]</v>
      </c>
      <c r="B173" s="8" t="s">
        <v>353</v>
      </c>
      <c r="D173" s="53"/>
      <c r="F173" s="48"/>
      <c r="H173" s="52"/>
      <c r="I173" s="8" t="s">
        <v>179</v>
      </c>
      <c r="J173" s="10"/>
      <c r="Q173" s="1" t="s">
        <v>258</v>
      </c>
      <c r="R173" s="1"/>
      <c r="S173" s="1"/>
      <c r="U173" s="1"/>
      <c r="V173" s="1"/>
      <c r="W173" s="1"/>
      <c r="X173" s="1"/>
      <c r="Y173" s="1"/>
      <c r="Z173" s="1"/>
      <c r="AA173" s="1"/>
      <c r="AB173" s="1"/>
      <c r="AC173" s="1"/>
      <c r="AD173" s="1"/>
      <c r="AF173" s="23" t="s">
        <v>344</v>
      </c>
    </row>
    <row r="174" spans="1:32" ht="14.4" hidden="1" customHeight="1" outlineLevel="5" x14ac:dyDescent="0.3">
      <c r="A174" s="8" t="str">
        <f>K174</f>
        <v>ID</v>
      </c>
      <c r="B174" s="8" t="s">
        <v>353</v>
      </c>
      <c r="D174" s="53"/>
      <c r="F174" s="48"/>
      <c r="J174" s="48" t="s">
        <v>112</v>
      </c>
      <c r="K174" s="8" t="s">
        <v>108</v>
      </c>
      <c r="L174" s="10"/>
      <c r="Q174" s="1" t="s">
        <v>137</v>
      </c>
      <c r="R174" s="1"/>
      <c r="S174" s="1"/>
      <c r="U174" s="1"/>
      <c r="V174" s="1"/>
      <c r="W174" s="1"/>
      <c r="X174" s="1"/>
      <c r="Y174" s="1"/>
      <c r="Z174" s="1"/>
      <c r="AA174" s="1"/>
      <c r="AB174" s="1"/>
      <c r="AC174" s="1"/>
      <c r="AD174" s="1"/>
      <c r="AF174" s="23" t="s">
        <v>344</v>
      </c>
    </row>
    <row r="175" spans="1:32" ht="14.4" hidden="1" customHeight="1" outlineLevel="5" x14ac:dyDescent="0.3">
      <c r="A175" s="8" t="str">
        <f>K175</f>
        <v>Lengte</v>
      </c>
      <c r="B175" s="8" t="s">
        <v>353</v>
      </c>
      <c r="D175" s="53"/>
      <c r="F175" s="48"/>
      <c r="J175" s="48"/>
      <c r="K175" s="8" t="s">
        <v>45</v>
      </c>
      <c r="L175" s="10"/>
      <c r="Q175" s="1" t="s">
        <v>163</v>
      </c>
      <c r="R175" s="1"/>
      <c r="S175" s="1"/>
      <c r="U175" s="1"/>
      <c r="V175" s="1"/>
      <c r="W175" s="1"/>
      <c r="X175" s="1"/>
      <c r="Y175" s="1"/>
      <c r="Z175" s="1"/>
      <c r="AA175" s="1"/>
      <c r="AB175" s="1"/>
      <c r="AC175" s="1"/>
      <c r="AD175" s="1"/>
      <c r="AF175" s="23" t="s">
        <v>344</v>
      </c>
    </row>
    <row r="176" spans="1:32" ht="14.4" hidden="1" customHeight="1" outlineLevel="5" x14ac:dyDescent="0.3">
      <c r="A176" s="8" t="str">
        <f>K176</f>
        <v>Lijn</v>
      </c>
      <c r="B176" s="8" t="s">
        <v>353</v>
      </c>
      <c r="D176" s="53"/>
      <c r="F176" s="48"/>
      <c r="J176" s="48"/>
      <c r="K176" s="8" t="s">
        <v>113</v>
      </c>
      <c r="L176" s="10"/>
      <c r="Q176" s="1" t="s">
        <v>137</v>
      </c>
      <c r="R176" s="1"/>
      <c r="S176" s="1"/>
      <c r="U176" s="1"/>
      <c r="V176" s="1"/>
      <c r="W176" s="1"/>
      <c r="X176" s="1"/>
      <c r="Y176" s="1"/>
      <c r="Z176" s="1"/>
      <c r="AA176" s="1"/>
      <c r="AB176" s="1"/>
      <c r="AC176" s="1"/>
      <c r="AD176" s="1"/>
      <c r="AF176" s="23" t="s">
        <v>344</v>
      </c>
    </row>
    <row r="177" spans="1:32" ht="14.4" hidden="1" customHeight="1" outlineLevel="4" x14ac:dyDescent="0.3">
      <c r="A177" s="21"/>
      <c r="B177" s="21" t="s">
        <v>356</v>
      </c>
      <c r="D177" s="53"/>
      <c r="F177" s="48"/>
      <c r="K177" s="10"/>
      <c r="L177" s="10"/>
      <c r="Q177" s="1"/>
      <c r="R177" s="1"/>
      <c r="S177" s="1"/>
      <c r="U177" s="1"/>
      <c r="V177" s="1"/>
      <c r="W177" s="1"/>
      <c r="X177" s="1"/>
      <c r="Y177" s="1"/>
      <c r="Z177" s="1"/>
      <c r="AA177" s="1"/>
      <c r="AB177" s="1"/>
      <c r="AC177" s="1"/>
      <c r="AD177" s="1"/>
      <c r="AF177" s="23"/>
    </row>
    <row r="178" spans="1:32" ht="14.4" customHeight="1" outlineLevel="1" collapsed="1" x14ac:dyDescent="0.3">
      <c r="A178" s="3" t="str">
        <f>G178</f>
        <v>Topografie [+]</v>
      </c>
      <c r="B178" s="3" t="s">
        <v>354</v>
      </c>
      <c r="D178" s="53"/>
      <c r="F178" s="48"/>
      <c r="G178" s="14" t="s">
        <v>183</v>
      </c>
      <c r="Q178" s="1" t="s">
        <v>259</v>
      </c>
      <c r="R178" s="1"/>
      <c r="S178" s="1"/>
      <c r="U178" s="1"/>
      <c r="V178" s="1"/>
      <c r="W178" s="1"/>
      <c r="X178" s="1"/>
      <c r="Y178" s="1"/>
      <c r="Z178" s="1"/>
      <c r="AA178" s="1"/>
      <c r="AB178" s="1"/>
      <c r="AC178" s="1"/>
      <c r="AD178" s="1"/>
      <c r="AF178" s="23" t="s">
        <v>344</v>
      </c>
    </row>
    <row r="179" spans="1:32" ht="14.4" hidden="1" customHeight="1" outlineLevel="2" x14ac:dyDescent="0.3">
      <c r="A179" s="8" t="str">
        <f>I179</f>
        <v>Lijnpunten [+]</v>
      </c>
      <c r="B179" s="8" t="s">
        <v>353</v>
      </c>
      <c r="D179" s="53"/>
      <c r="F179" s="48"/>
      <c r="G179" s="4"/>
      <c r="H179" s="52" t="s">
        <v>114</v>
      </c>
      <c r="I179" s="19" t="s">
        <v>175</v>
      </c>
      <c r="J179" s="10"/>
      <c r="Q179" s="1" t="s">
        <v>207</v>
      </c>
      <c r="R179" s="1"/>
      <c r="S179" s="1"/>
      <c r="U179" s="1"/>
      <c r="V179" s="1"/>
      <c r="W179" s="1"/>
      <c r="X179" s="1"/>
      <c r="Y179" s="1"/>
      <c r="Z179" s="1"/>
      <c r="AA179" s="1"/>
      <c r="AB179" s="1"/>
      <c r="AC179" s="1"/>
      <c r="AD179" s="1"/>
      <c r="AF179" s="23" t="s">
        <v>344</v>
      </c>
    </row>
    <row r="180" spans="1:32" ht="14.4" hidden="1" customHeight="1" outlineLevel="3" x14ac:dyDescent="0.3">
      <c r="A180" s="8" t="str">
        <f>K180</f>
        <v>Lijnpunten</v>
      </c>
      <c r="B180" s="8" t="s">
        <v>353</v>
      </c>
      <c r="D180" s="53"/>
      <c r="F180" s="48"/>
      <c r="G180" s="4"/>
      <c r="H180" s="52"/>
      <c r="J180" s="48" t="s">
        <v>47</v>
      </c>
      <c r="K180" s="8" t="s">
        <v>47</v>
      </c>
      <c r="L180" s="10"/>
      <c r="Q180" s="1" t="s">
        <v>137</v>
      </c>
      <c r="R180" s="1"/>
      <c r="S180" s="1"/>
      <c r="U180" s="1"/>
      <c r="V180" s="1"/>
      <c r="W180" s="1"/>
      <c r="X180" s="1"/>
      <c r="Y180" s="1"/>
      <c r="Z180" s="1"/>
      <c r="AA180" s="1"/>
      <c r="AB180" s="1"/>
      <c r="AC180" s="1"/>
      <c r="AD180" s="1"/>
      <c r="AF180" s="23" t="s">
        <v>344</v>
      </c>
    </row>
    <row r="181" spans="1:32" ht="14.4" hidden="1" customHeight="1" outlineLevel="3" x14ac:dyDescent="0.3">
      <c r="A181" s="3" t="str">
        <f>K181</f>
        <v>Referentiemaatvoering</v>
      </c>
      <c r="B181" s="3" t="s">
        <v>354</v>
      </c>
      <c r="D181" s="53"/>
      <c r="F181" s="48"/>
      <c r="H181" s="52"/>
      <c r="J181" s="48"/>
      <c r="K181" s="3" t="s">
        <v>48</v>
      </c>
      <c r="L181" s="10"/>
      <c r="Q181" s="1" t="s">
        <v>137</v>
      </c>
      <c r="R181" s="1"/>
      <c r="S181" s="1"/>
      <c r="U181" s="1"/>
      <c r="V181" s="1"/>
      <c r="W181" s="1"/>
      <c r="X181" s="1"/>
      <c r="Y181" s="1"/>
      <c r="Z181" s="1"/>
      <c r="AA181" s="1"/>
      <c r="AB181" s="1"/>
      <c r="AC181" s="1"/>
      <c r="AD181" s="1"/>
      <c r="AF181" s="23" t="s">
        <v>344</v>
      </c>
    </row>
    <row r="182" spans="1:32" ht="14.4" hidden="1" customHeight="1" outlineLevel="2" x14ac:dyDescent="0.3">
      <c r="A182" s="21"/>
      <c r="B182" s="21" t="s">
        <v>356</v>
      </c>
      <c r="D182" s="53"/>
      <c r="F182" s="48"/>
      <c r="K182" s="10"/>
      <c r="L182" s="10"/>
      <c r="Q182" s="1"/>
      <c r="R182" s="1"/>
      <c r="S182" s="1"/>
      <c r="U182" s="1"/>
      <c r="V182" s="1"/>
      <c r="W182" s="1"/>
      <c r="X182" s="1"/>
      <c r="Y182" s="1"/>
      <c r="Z182" s="1"/>
      <c r="AA182" s="1"/>
      <c r="AB182" s="1"/>
      <c r="AC182" s="1"/>
      <c r="AD182" s="1"/>
      <c r="AF182" s="23"/>
    </row>
    <row r="183" spans="1:32" ht="14.4" customHeight="1" outlineLevel="1" collapsed="1" x14ac:dyDescent="0.3">
      <c r="A183" s="8" t="str">
        <f>G183</f>
        <v>Adres</v>
      </c>
      <c r="B183" s="8" t="s">
        <v>353</v>
      </c>
      <c r="D183" s="53"/>
      <c r="F183" s="48"/>
      <c r="G183" s="19" t="s">
        <v>115</v>
      </c>
      <c r="Q183" s="1" t="s">
        <v>260</v>
      </c>
      <c r="R183" s="1"/>
      <c r="S183" s="1"/>
      <c r="U183" s="1" t="s">
        <v>338</v>
      </c>
      <c r="V183" s="1" t="s">
        <v>338</v>
      </c>
      <c r="W183" s="1" t="s">
        <v>338</v>
      </c>
      <c r="X183" s="1" t="s">
        <v>339</v>
      </c>
      <c r="Y183" s="1" t="s">
        <v>339</v>
      </c>
      <c r="Z183" s="1" t="s">
        <v>338</v>
      </c>
      <c r="AA183" s="1" t="s">
        <v>338</v>
      </c>
      <c r="AB183" s="1" t="s">
        <v>338</v>
      </c>
      <c r="AC183" s="1" t="s">
        <v>338</v>
      </c>
      <c r="AD183" s="1" t="s">
        <v>338</v>
      </c>
      <c r="AF183" s="23"/>
    </row>
    <row r="184" spans="1:32" ht="14.4" hidden="1" customHeight="1" outlineLevel="2" x14ac:dyDescent="0.3">
      <c r="A184" s="8" t="str">
        <f>I184</f>
        <v>Postcode</v>
      </c>
      <c r="B184" s="8" t="s">
        <v>353</v>
      </c>
      <c r="D184" s="53"/>
      <c r="F184" s="48"/>
      <c r="H184" s="48" t="s">
        <v>115</v>
      </c>
      <c r="I184" s="8" t="s">
        <v>116</v>
      </c>
      <c r="J184" s="10"/>
      <c r="Q184" s="1" t="s">
        <v>137</v>
      </c>
      <c r="R184" s="1"/>
      <c r="S184" s="1"/>
      <c r="U184" s="1" t="s">
        <v>338</v>
      </c>
      <c r="V184" s="1" t="s">
        <v>338</v>
      </c>
      <c r="W184" s="1" t="s">
        <v>338</v>
      </c>
      <c r="X184" s="1" t="s">
        <v>339</v>
      </c>
      <c r="Y184" s="1" t="s">
        <v>339</v>
      </c>
      <c r="Z184" s="1" t="s">
        <v>338</v>
      </c>
      <c r="AA184" s="1" t="s">
        <v>338</v>
      </c>
      <c r="AB184" s="1" t="s">
        <v>338</v>
      </c>
      <c r="AC184" s="1" t="s">
        <v>338</v>
      </c>
      <c r="AD184" s="1" t="s">
        <v>338</v>
      </c>
      <c r="AF184" s="23"/>
    </row>
    <row r="185" spans="1:32" ht="14.4" hidden="1" customHeight="1" outlineLevel="2" x14ac:dyDescent="0.3">
      <c r="A185" s="3" t="str">
        <f t="shared" ref="A185:A191" si="19">I185</f>
        <v>Straat</v>
      </c>
      <c r="B185" s="3" t="s">
        <v>354</v>
      </c>
      <c r="D185" s="53"/>
      <c r="F185" s="48"/>
      <c r="H185" s="48"/>
      <c r="I185" s="3" t="s">
        <v>117</v>
      </c>
      <c r="J185" s="10"/>
      <c r="Q185" s="1" t="s">
        <v>137</v>
      </c>
      <c r="R185" s="1"/>
      <c r="S185" s="1"/>
      <c r="U185" s="1" t="s">
        <v>340</v>
      </c>
      <c r="V185" s="1" t="s">
        <v>340</v>
      </c>
      <c r="W185" s="1" t="s">
        <v>340</v>
      </c>
      <c r="X185" s="1" t="s">
        <v>339</v>
      </c>
      <c r="Y185" s="1" t="s">
        <v>339</v>
      </c>
      <c r="Z185" s="1" t="s">
        <v>340</v>
      </c>
      <c r="AA185" s="1" t="s">
        <v>340</v>
      </c>
      <c r="AB185" s="1" t="s">
        <v>340</v>
      </c>
      <c r="AC185" s="1" t="s">
        <v>340</v>
      </c>
      <c r="AD185" s="1" t="s">
        <v>340</v>
      </c>
      <c r="AF185" s="23"/>
    </row>
    <row r="186" spans="1:32" ht="14.4" hidden="1" customHeight="1" outlineLevel="2" x14ac:dyDescent="0.3">
      <c r="A186" s="3" t="str">
        <f t="shared" si="19"/>
        <v>Plaats</v>
      </c>
      <c r="B186" s="3" t="s">
        <v>354</v>
      </c>
      <c r="D186" s="53"/>
      <c r="F186" s="48"/>
      <c r="H186" s="48"/>
      <c r="I186" s="3" t="s">
        <v>118</v>
      </c>
      <c r="J186" s="10"/>
      <c r="Q186" s="1" t="s">
        <v>137</v>
      </c>
      <c r="R186" s="1"/>
      <c r="S186" s="1"/>
      <c r="U186" s="1" t="s">
        <v>340</v>
      </c>
      <c r="V186" s="1" t="s">
        <v>340</v>
      </c>
      <c r="W186" s="1" t="s">
        <v>340</v>
      </c>
      <c r="X186" s="1" t="s">
        <v>339</v>
      </c>
      <c r="Y186" s="1" t="s">
        <v>339</v>
      </c>
      <c r="Z186" s="1" t="s">
        <v>340</v>
      </c>
      <c r="AA186" s="1" t="s">
        <v>340</v>
      </c>
      <c r="AB186" s="1" t="s">
        <v>340</v>
      </c>
      <c r="AC186" s="1" t="s">
        <v>340</v>
      </c>
      <c r="AD186" s="1" t="s">
        <v>340</v>
      </c>
      <c r="AF186" s="23"/>
    </row>
    <row r="187" spans="1:32" ht="14.4" hidden="1" customHeight="1" outlineLevel="2" x14ac:dyDescent="0.3">
      <c r="A187" s="8" t="str">
        <f t="shared" si="19"/>
        <v>Huisnummer</v>
      </c>
      <c r="B187" s="8" t="s">
        <v>353</v>
      </c>
      <c r="D187" s="53"/>
      <c r="F187" s="48"/>
      <c r="H187" s="48"/>
      <c r="I187" s="8" t="s">
        <v>119</v>
      </c>
      <c r="J187" s="10"/>
      <c r="Q187" s="1" t="s">
        <v>137</v>
      </c>
      <c r="R187" s="1"/>
      <c r="S187" s="1"/>
      <c r="U187" s="1" t="s">
        <v>338</v>
      </c>
      <c r="V187" s="1" t="s">
        <v>338</v>
      </c>
      <c r="W187" s="1" t="s">
        <v>338</v>
      </c>
      <c r="X187" s="1" t="s">
        <v>339</v>
      </c>
      <c r="Y187" s="1" t="s">
        <v>339</v>
      </c>
      <c r="Z187" s="1" t="s">
        <v>338</v>
      </c>
      <c r="AA187" s="1" t="s">
        <v>338</v>
      </c>
      <c r="AB187" s="1" t="s">
        <v>338</v>
      </c>
      <c r="AC187" s="1" t="s">
        <v>338</v>
      </c>
      <c r="AD187" s="1" t="s">
        <v>338</v>
      </c>
      <c r="AF187" s="23"/>
    </row>
    <row r="188" spans="1:32" ht="14.4" hidden="1" customHeight="1" outlineLevel="2" x14ac:dyDescent="0.3">
      <c r="A188" s="3" t="str">
        <f t="shared" si="19"/>
        <v>Toevoeging</v>
      </c>
      <c r="B188" s="3" t="s">
        <v>354</v>
      </c>
      <c r="D188" s="53"/>
      <c r="F188" s="48"/>
      <c r="H188" s="48"/>
      <c r="I188" s="3" t="s">
        <v>120</v>
      </c>
      <c r="J188" s="10"/>
      <c r="Q188" s="1" t="s">
        <v>137</v>
      </c>
      <c r="R188" s="1"/>
      <c r="S188" s="1"/>
      <c r="U188" s="1" t="s">
        <v>340</v>
      </c>
      <c r="V188" s="1" t="s">
        <v>340</v>
      </c>
      <c r="W188" s="1" t="s">
        <v>340</v>
      </c>
      <c r="X188" s="1" t="s">
        <v>339</v>
      </c>
      <c r="Y188" s="1" t="s">
        <v>339</v>
      </c>
      <c r="Z188" s="1" t="s">
        <v>340</v>
      </c>
      <c r="AA188" s="1" t="s">
        <v>340</v>
      </c>
      <c r="AB188" s="1" t="s">
        <v>340</v>
      </c>
      <c r="AC188" s="1" t="s">
        <v>340</v>
      </c>
      <c r="AD188" s="1" t="s">
        <v>340</v>
      </c>
      <c r="AF188" s="23"/>
    </row>
    <row r="189" spans="1:32" ht="43.2" hidden="1" outlineLevel="2" x14ac:dyDescent="0.3">
      <c r="A189" s="3" t="str">
        <f t="shared" si="19"/>
        <v>Land</v>
      </c>
      <c r="B189" s="3" t="s">
        <v>354</v>
      </c>
      <c r="D189" s="53"/>
      <c r="F189" s="48"/>
      <c r="H189" s="48"/>
      <c r="I189" s="3" t="s">
        <v>121</v>
      </c>
      <c r="J189" s="10"/>
      <c r="Q189" s="1" t="s">
        <v>261</v>
      </c>
      <c r="R189" s="23" t="s">
        <v>318</v>
      </c>
      <c r="S189" s="23" t="s">
        <v>318</v>
      </c>
      <c r="U189" s="1"/>
      <c r="V189" s="1"/>
      <c r="W189" s="1"/>
      <c r="X189" s="1"/>
      <c r="Y189" s="1"/>
      <c r="Z189" s="1"/>
      <c r="AA189" s="1"/>
      <c r="AB189" s="1"/>
      <c r="AC189" s="1"/>
      <c r="AD189" s="1"/>
      <c r="AF189" s="23" t="s">
        <v>344</v>
      </c>
    </row>
    <row r="190" spans="1:32" ht="14.4" hidden="1" customHeight="1" outlineLevel="2" x14ac:dyDescent="0.3">
      <c r="A190" s="3" t="str">
        <f t="shared" si="19"/>
        <v>Omschrijving</v>
      </c>
      <c r="B190" s="3" t="s">
        <v>354</v>
      </c>
      <c r="D190" s="53"/>
      <c r="F190" s="48"/>
      <c r="H190" s="48"/>
      <c r="I190" s="3" t="s">
        <v>5</v>
      </c>
      <c r="J190" s="10"/>
      <c r="Q190" s="1" t="s">
        <v>137</v>
      </c>
      <c r="R190" s="1"/>
      <c r="S190" s="1"/>
      <c r="U190" s="1" t="s">
        <v>340</v>
      </c>
      <c r="V190" s="1" t="s">
        <v>340</v>
      </c>
      <c r="W190" s="1" t="s">
        <v>340</v>
      </c>
      <c r="X190" s="1" t="s">
        <v>339</v>
      </c>
      <c r="Y190" s="1" t="s">
        <v>339</v>
      </c>
      <c r="Z190" s="1" t="s">
        <v>340</v>
      </c>
      <c r="AA190" s="1" t="s">
        <v>340</v>
      </c>
      <c r="AB190" s="1" t="s">
        <v>340</v>
      </c>
      <c r="AC190" s="1" t="s">
        <v>340</v>
      </c>
      <c r="AD190" s="1" t="s">
        <v>341</v>
      </c>
      <c r="AF190" s="23"/>
    </row>
    <row r="191" spans="1:32" ht="14.4" hidden="1" customHeight="1" outlineLevel="2" x14ac:dyDescent="0.3">
      <c r="A191" s="3" t="str">
        <f t="shared" si="19"/>
        <v>Gemeente</v>
      </c>
      <c r="B191" s="3" t="s">
        <v>354</v>
      </c>
      <c r="D191" s="53"/>
      <c r="F191" s="48"/>
      <c r="H191" s="48"/>
      <c r="I191" s="3" t="s">
        <v>122</v>
      </c>
      <c r="J191" s="10"/>
      <c r="Q191" s="1" t="s">
        <v>137</v>
      </c>
      <c r="R191" s="1"/>
      <c r="S191" s="1"/>
      <c r="U191" s="1" t="s">
        <v>338</v>
      </c>
      <c r="V191" s="1" t="s">
        <v>338</v>
      </c>
      <c r="W191" s="1" t="s">
        <v>338</v>
      </c>
      <c r="X191" s="1" t="s">
        <v>339</v>
      </c>
      <c r="Y191" s="1" t="s">
        <v>339</v>
      </c>
      <c r="Z191" s="1" t="s">
        <v>338</v>
      </c>
      <c r="AA191" s="1" t="s">
        <v>338</v>
      </c>
      <c r="AB191" s="1" t="s">
        <v>338</v>
      </c>
      <c r="AC191" s="1" t="s">
        <v>338</v>
      </c>
      <c r="AD191" s="1" t="s">
        <v>338</v>
      </c>
      <c r="AF191" s="23"/>
    </row>
    <row r="192" spans="1:32" ht="14.4" hidden="1" customHeight="1" outlineLevel="2" x14ac:dyDescent="0.3">
      <c r="A192" s="3" t="str">
        <f>I192</f>
        <v>Gemeentecode</v>
      </c>
      <c r="B192" s="3" t="s">
        <v>354</v>
      </c>
      <c r="D192" s="53"/>
      <c r="F192" s="48"/>
      <c r="H192" s="48"/>
      <c r="I192" s="3" t="s">
        <v>123</v>
      </c>
      <c r="J192" s="10"/>
      <c r="Q192" s="1" t="s">
        <v>137</v>
      </c>
      <c r="R192" s="1"/>
      <c r="S192" s="1"/>
      <c r="U192" s="1"/>
      <c r="V192" s="1"/>
      <c r="W192" s="1"/>
      <c r="X192" s="1"/>
      <c r="Y192" s="1"/>
      <c r="Z192" s="1"/>
      <c r="AA192" s="1"/>
      <c r="AB192" s="1"/>
      <c r="AC192" s="1"/>
      <c r="AD192" s="1"/>
      <c r="AF192" s="23" t="s">
        <v>344</v>
      </c>
    </row>
    <row r="193" spans="1:32" ht="14.4" customHeight="1" outlineLevel="1" collapsed="1" x14ac:dyDescent="0.3">
      <c r="A193" s="3" t="str">
        <f>G193</f>
        <v>Afnameservicepunt [+]</v>
      </c>
      <c r="B193" s="3" t="s">
        <v>354</v>
      </c>
      <c r="D193" s="53"/>
      <c r="F193" s="48"/>
      <c r="G193" s="14" t="s">
        <v>182</v>
      </c>
      <c r="Q193" s="1" t="s">
        <v>262</v>
      </c>
      <c r="R193" s="1"/>
      <c r="S193" s="1"/>
      <c r="U193" s="1" t="s">
        <v>340</v>
      </c>
      <c r="V193" s="1" t="s">
        <v>340</v>
      </c>
      <c r="W193" s="1" t="s">
        <v>340</v>
      </c>
      <c r="X193" s="1" t="s">
        <v>339</v>
      </c>
      <c r="Y193" s="1" t="s">
        <v>339</v>
      </c>
      <c r="Z193" s="1" t="s">
        <v>341</v>
      </c>
      <c r="AA193" s="1" t="s">
        <v>340</v>
      </c>
      <c r="AB193" s="1" t="s">
        <v>340</v>
      </c>
      <c r="AC193" s="1" t="s">
        <v>340</v>
      </c>
      <c r="AD193" s="1" t="s">
        <v>341</v>
      </c>
      <c r="AF193" s="23"/>
    </row>
    <row r="194" spans="1:32" ht="14.4" hidden="1" customHeight="1" outlineLevel="2" x14ac:dyDescent="0.3">
      <c r="A194" s="8" t="str">
        <f>I194</f>
        <v>Extern</v>
      </c>
      <c r="B194" s="8" t="s">
        <v>353</v>
      </c>
      <c r="D194" s="53"/>
      <c r="F194" s="48"/>
      <c r="G194" s="4"/>
      <c r="H194" s="52" t="s">
        <v>124</v>
      </c>
      <c r="I194" s="19" t="s">
        <v>125</v>
      </c>
      <c r="J194" s="10"/>
      <c r="Q194" s="1" t="s">
        <v>148</v>
      </c>
      <c r="R194" s="1"/>
      <c r="S194" s="1"/>
      <c r="U194" s="1" t="s">
        <v>338</v>
      </c>
      <c r="V194" s="1" t="s">
        <v>338</v>
      </c>
      <c r="W194" s="1" t="s">
        <v>338</v>
      </c>
      <c r="X194" s="1" t="s">
        <v>339</v>
      </c>
      <c r="Y194" s="1" t="s">
        <v>339</v>
      </c>
      <c r="Z194" s="1" t="s">
        <v>339</v>
      </c>
      <c r="AA194" s="1" t="s">
        <v>338</v>
      </c>
      <c r="AB194" s="1" t="s">
        <v>338</v>
      </c>
      <c r="AC194" s="1" t="s">
        <v>338</v>
      </c>
      <c r="AD194" s="1" t="s">
        <v>339</v>
      </c>
      <c r="AF194" s="23"/>
    </row>
    <row r="195" spans="1:32" ht="14.4" hidden="1" customHeight="1" outlineLevel="2" x14ac:dyDescent="0.3">
      <c r="A195" s="3" t="str">
        <f>I195</f>
        <v>PuntGeometrie [+]</v>
      </c>
      <c r="B195" s="3" t="s">
        <v>354</v>
      </c>
      <c r="D195" s="53"/>
      <c r="F195" s="48"/>
      <c r="H195" s="52"/>
      <c r="I195" s="14" t="s">
        <v>181</v>
      </c>
      <c r="J195" s="10"/>
      <c r="Q195" s="1" t="s">
        <v>211</v>
      </c>
      <c r="R195" s="1"/>
      <c r="S195" s="1"/>
      <c r="U195" s="1"/>
      <c r="V195" s="1"/>
      <c r="W195" s="1"/>
      <c r="X195" s="1"/>
      <c r="Y195" s="1"/>
      <c r="Z195" s="1"/>
      <c r="AA195" s="1"/>
      <c r="AB195" s="1"/>
      <c r="AC195" s="1"/>
      <c r="AD195" s="1"/>
      <c r="AF195" s="23" t="s">
        <v>344</v>
      </c>
    </row>
    <row r="196" spans="1:32" ht="14.4" hidden="1" customHeight="1" outlineLevel="3" x14ac:dyDescent="0.3">
      <c r="A196" s="8" t="str">
        <f>K196</f>
        <v>Hoek</v>
      </c>
      <c r="B196" s="8" t="s">
        <v>353</v>
      </c>
      <c r="D196" s="53"/>
      <c r="F196" s="48"/>
      <c r="H196" s="52"/>
      <c r="I196" s="4"/>
      <c r="J196" s="52" t="s">
        <v>198</v>
      </c>
      <c r="K196" s="8" t="s">
        <v>53</v>
      </c>
      <c r="L196" s="10"/>
      <c r="Q196" s="1" t="s">
        <v>137</v>
      </c>
      <c r="R196" s="1"/>
      <c r="S196" s="1"/>
      <c r="U196" s="1"/>
      <c r="V196" s="1"/>
      <c r="W196" s="1"/>
      <c r="X196" s="1"/>
      <c r="Y196" s="1"/>
      <c r="Z196" s="1"/>
      <c r="AA196" s="1"/>
      <c r="AB196" s="1"/>
      <c r="AC196" s="1"/>
      <c r="AD196" s="1"/>
      <c r="AF196" s="23" t="s">
        <v>344</v>
      </c>
    </row>
    <row r="197" spans="1:32" ht="14.4" hidden="1" customHeight="1" outlineLevel="3" x14ac:dyDescent="0.3">
      <c r="A197" s="8" t="str">
        <f>K197</f>
        <v>Punt</v>
      </c>
      <c r="B197" s="8" t="s">
        <v>353</v>
      </c>
      <c r="D197" s="53"/>
      <c r="F197" s="48"/>
      <c r="H197" s="52"/>
      <c r="J197" s="52"/>
      <c r="K197" s="8" t="s">
        <v>54</v>
      </c>
      <c r="L197" s="10"/>
      <c r="Q197" s="1" t="s">
        <v>137</v>
      </c>
      <c r="R197" s="1"/>
      <c r="S197" s="1"/>
      <c r="U197" s="1"/>
      <c r="V197" s="1"/>
      <c r="W197" s="1"/>
      <c r="X197" s="1"/>
      <c r="Y197" s="1"/>
      <c r="Z197" s="1"/>
      <c r="AA197" s="1"/>
      <c r="AB197" s="1"/>
      <c r="AC197" s="1"/>
      <c r="AD197" s="1"/>
      <c r="AF197" s="23" t="s">
        <v>344</v>
      </c>
    </row>
    <row r="198" spans="1:32" ht="14.4" hidden="1" customHeight="1" outlineLevel="3" x14ac:dyDescent="0.3">
      <c r="A198" s="3" t="str">
        <f>K198</f>
        <v>Referentiemaatvoering</v>
      </c>
      <c r="B198" s="3" t="s">
        <v>354</v>
      </c>
      <c r="D198" s="53"/>
      <c r="F198" s="48"/>
      <c r="H198" s="52"/>
      <c r="J198" s="52"/>
      <c r="K198" s="3" t="s">
        <v>48</v>
      </c>
      <c r="L198" s="10"/>
      <c r="Q198" s="1" t="s">
        <v>137</v>
      </c>
      <c r="R198" s="1"/>
      <c r="S198" s="1"/>
      <c r="U198" s="1"/>
      <c r="V198" s="1"/>
      <c r="W198" s="1"/>
      <c r="X198" s="1"/>
      <c r="Y198" s="1"/>
      <c r="Z198" s="1"/>
      <c r="AA198" s="1"/>
      <c r="AB198" s="1"/>
      <c r="AC198" s="1"/>
      <c r="AD198" s="1"/>
      <c r="AF198" s="23" t="s">
        <v>344</v>
      </c>
    </row>
    <row r="199" spans="1:32" ht="72" hidden="1" outlineLevel="2" collapsed="1" x14ac:dyDescent="0.3">
      <c r="A199" s="8" t="str">
        <f>I199</f>
        <v>Bewerking</v>
      </c>
      <c r="B199" s="8" t="s">
        <v>353</v>
      </c>
      <c r="D199" s="53"/>
      <c r="F199" s="48"/>
      <c r="H199" s="52"/>
      <c r="I199" s="19" t="s">
        <v>49</v>
      </c>
      <c r="J199" s="10"/>
      <c r="Q199" s="1" t="s">
        <v>208</v>
      </c>
      <c r="R199" s="23" t="s">
        <v>381</v>
      </c>
      <c r="S199" s="23" t="s">
        <v>381</v>
      </c>
      <c r="U199" s="1" t="s">
        <v>338</v>
      </c>
      <c r="V199" s="1" t="s">
        <v>338</v>
      </c>
      <c r="W199" s="1" t="s">
        <v>338</v>
      </c>
      <c r="X199" s="1" t="s">
        <v>339</v>
      </c>
      <c r="Y199" s="1" t="s">
        <v>339</v>
      </c>
      <c r="Z199" s="1" t="s">
        <v>339</v>
      </c>
      <c r="AA199" s="1" t="s">
        <v>345</v>
      </c>
      <c r="AB199" s="1" t="s">
        <v>338</v>
      </c>
      <c r="AC199" s="1" t="s">
        <v>338</v>
      </c>
      <c r="AD199" s="1" t="s">
        <v>339</v>
      </c>
      <c r="AF199" s="23" t="s">
        <v>344</v>
      </c>
    </row>
    <row r="200" spans="1:32" ht="14.4" customHeight="1" outlineLevel="1" collapsed="1" x14ac:dyDescent="0.3">
      <c r="A200" s="8" t="str">
        <f>G200</f>
        <v>Werkzaamheden [+]</v>
      </c>
      <c r="B200" s="8" t="s">
        <v>353</v>
      </c>
      <c r="D200" s="53"/>
      <c r="F200" s="48"/>
      <c r="G200" s="19" t="s">
        <v>180</v>
      </c>
      <c r="Q200" s="1" t="s">
        <v>263</v>
      </c>
      <c r="R200" s="1"/>
      <c r="S200" s="1"/>
      <c r="U200" s="1" t="s">
        <v>338</v>
      </c>
      <c r="V200" s="1" t="s">
        <v>338</v>
      </c>
      <c r="W200" s="1" t="s">
        <v>338</v>
      </c>
      <c r="X200" s="1" t="s">
        <v>338</v>
      </c>
      <c r="Y200" s="1" t="s">
        <v>338</v>
      </c>
      <c r="Z200" s="1" t="s">
        <v>338</v>
      </c>
      <c r="AA200" s="1" t="s">
        <v>338</v>
      </c>
      <c r="AB200" s="1" t="s">
        <v>338</v>
      </c>
      <c r="AC200" s="1" t="s">
        <v>338</v>
      </c>
      <c r="AD200" s="1" t="s">
        <v>338</v>
      </c>
      <c r="AF200" s="23"/>
    </row>
    <row r="201" spans="1:32" ht="144" hidden="1" outlineLevel="3" x14ac:dyDescent="0.3">
      <c r="A201" s="8" t="str">
        <f>I201</f>
        <v>Aansluiting</v>
      </c>
      <c r="B201" s="8" t="s">
        <v>353</v>
      </c>
      <c r="D201" s="53"/>
      <c r="H201" s="54" t="s">
        <v>126</v>
      </c>
      <c r="I201" s="8" t="s">
        <v>127</v>
      </c>
      <c r="J201" s="10"/>
      <c r="Q201" s="1" t="s">
        <v>264</v>
      </c>
      <c r="R201" s="23" t="s">
        <v>319</v>
      </c>
      <c r="S201" s="23" t="s">
        <v>319</v>
      </c>
      <c r="U201" s="1" t="s">
        <v>338</v>
      </c>
      <c r="V201" s="1" t="s">
        <v>338</v>
      </c>
      <c r="W201" s="1" t="s">
        <v>338</v>
      </c>
      <c r="X201" s="1" t="s">
        <v>338</v>
      </c>
      <c r="Y201" s="1" t="s">
        <v>338</v>
      </c>
      <c r="Z201" s="1" t="s">
        <v>338</v>
      </c>
      <c r="AA201" s="1" t="s">
        <v>338</v>
      </c>
      <c r="AB201" s="1" t="s">
        <v>338</v>
      </c>
      <c r="AC201" s="1" t="s">
        <v>338</v>
      </c>
      <c r="AD201" s="1" t="s">
        <v>338</v>
      </c>
      <c r="AF201" s="23"/>
    </row>
    <row r="202" spans="1:32" ht="100.8" hidden="1" outlineLevel="3" x14ac:dyDescent="0.3">
      <c r="A202" s="8" t="str">
        <f t="shared" ref="A202:A206" si="20">I202</f>
        <v>Binnenwerk</v>
      </c>
      <c r="B202" s="8" t="s">
        <v>353</v>
      </c>
      <c r="D202" s="53"/>
      <c r="H202" s="55"/>
      <c r="I202" s="8" t="s">
        <v>128</v>
      </c>
      <c r="J202" s="10"/>
      <c r="Q202" s="1" t="s">
        <v>265</v>
      </c>
      <c r="R202" s="23" t="s">
        <v>320</v>
      </c>
      <c r="S202" s="23" t="s">
        <v>320</v>
      </c>
      <c r="U202" s="1" t="s">
        <v>338</v>
      </c>
      <c r="V202" s="1" t="s">
        <v>338</v>
      </c>
      <c r="W202" s="1" t="s">
        <v>338</v>
      </c>
      <c r="X202" s="1" t="s">
        <v>338</v>
      </c>
      <c r="Y202" s="1" t="s">
        <v>338</v>
      </c>
      <c r="Z202" s="1" t="s">
        <v>338</v>
      </c>
      <c r="AA202" s="1" t="s">
        <v>338</v>
      </c>
      <c r="AB202" s="1" t="s">
        <v>338</v>
      </c>
      <c r="AC202" s="1" t="s">
        <v>338</v>
      </c>
      <c r="AD202" s="1" t="s">
        <v>338</v>
      </c>
      <c r="AF202" s="23"/>
    </row>
    <row r="203" spans="1:32" ht="72" hidden="1" outlineLevel="3" x14ac:dyDescent="0.3">
      <c r="A203" s="8" t="str">
        <f t="shared" si="20"/>
        <v>Meter</v>
      </c>
      <c r="B203" s="8" t="s">
        <v>353</v>
      </c>
      <c r="D203" s="53"/>
      <c r="H203" s="55"/>
      <c r="I203" s="8" t="s">
        <v>129</v>
      </c>
      <c r="J203" s="10"/>
      <c r="Q203" s="1" t="s">
        <v>266</v>
      </c>
      <c r="R203" s="23" t="s">
        <v>321</v>
      </c>
      <c r="S203" s="23" t="s">
        <v>321</v>
      </c>
      <c r="U203" s="1" t="s">
        <v>338</v>
      </c>
      <c r="V203" s="1" t="s">
        <v>338</v>
      </c>
      <c r="W203" s="1" t="s">
        <v>338</v>
      </c>
      <c r="X203" s="1" t="s">
        <v>338</v>
      </c>
      <c r="Y203" s="1" t="s">
        <v>338</v>
      </c>
      <c r="Z203" s="1" t="s">
        <v>338</v>
      </c>
      <c r="AA203" s="1" t="s">
        <v>338</v>
      </c>
      <c r="AB203" s="1" t="s">
        <v>338</v>
      </c>
      <c r="AC203" s="1" t="s">
        <v>338</v>
      </c>
      <c r="AD203" s="1" t="s">
        <v>338</v>
      </c>
      <c r="AF203" s="23"/>
    </row>
    <row r="204" spans="1:32" ht="43.2" hidden="1" outlineLevel="3" x14ac:dyDescent="0.3">
      <c r="A204" s="8" t="str">
        <f t="shared" si="20"/>
        <v>TypeAansluiting</v>
      </c>
      <c r="B204" s="8" t="s">
        <v>353</v>
      </c>
      <c r="D204" s="53"/>
      <c r="H204" s="55"/>
      <c r="I204" s="8" t="s">
        <v>130</v>
      </c>
      <c r="J204" s="10"/>
      <c r="Q204" s="1" t="s">
        <v>267</v>
      </c>
      <c r="R204" s="23" t="s">
        <v>322</v>
      </c>
      <c r="S204" s="23" t="s">
        <v>322</v>
      </c>
      <c r="U204" s="1" t="s">
        <v>338</v>
      </c>
      <c r="V204" s="1" t="s">
        <v>338</v>
      </c>
      <c r="W204" s="1" t="s">
        <v>338</v>
      </c>
      <c r="X204" s="1" t="s">
        <v>338</v>
      </c>
      <c r="Y204" s="1" t="s">
        <v>338</v>
      </c>
      <c r="Z204" s="1" t="s">
        <v>338</v>
      </c>
      <c r="AA204" s="1" t="s">
        <v>338</v>
      </c>
      <c r="AB204" s="1" t="s">
        <v>338</v>
      </c>
      <c r="AC204" s="1" t="s">
        <v>338</v>
      </c>
      <c r="AD204" s="1" t="s">
        <v>338</v>
      </c>
      <c r="AF204" s="23"/>
    </row>
    <row r="205" spans="1:32" ht="57.6" hidden="1" outlineLevel="3" x14ac:dyDescent="0.3">
      <c r="A205" s="8" t="str">
        <f t="shared" si="20"/>
        <v>FysiekeStatus</v>
      </c>
      <c r="B205" s="8" t="s">
        <v>353</v>
      </c>
      <c r="D205" s="53"/>
      <c r="H205" s="55"/>
      <c r="I205" s="8" t="s">
        <v>131</v>
      </c>
      <c r="J205" s="10"/>
      <c r="Q205" s="1" t="s">
        <v>268</v>
      </c>
      <c r="R205" s="23" t="s">
        <v>323</v>
      </c>
      <c r="S205" s="23" t="s">
        <v>323</v>
      </c>
      <c r="U205" s="1" t="s">
        <v>338</v>
      </c>
      <c r="V205" s="1" t="s">
        <v>338</v>
      </c>
      <c r="W205" s="1" t="s">
        <v>338</v>
      </c>
      <c r="X205" s="1" t="s">
        <v>338</v>
      </c>
      <c r="Y205" s="1" t="s">
        <v>338</v>
      </c>
      <c r="Z205" s="1" t="s">
        <v>338</v>
      </c>
      <c r="AA205" s="1" t="s">
        <v>338</v>
      </c>
      <c r="AB205" s="1" t="s">
        <v>338</v>
      </c>
      <c r="AC205" s="1" t="s">
        <v>338</v>
      </c>
      <c r="AD205" s="1" t="s">
        <v>338</v>
      </c>
      <c r="AF205" s="23"/>
    </row>
    <row r="206" spans="1:32" ht="43.2" hidden="1" outlineLevel="3" x14ac:dyDescent="0.3">
      <c r="A206" s="8" t="str">
        <f t="shared" si="20"/>
        <v>WijzigenCapaciteit</v>
      </c>
      <c r="B206" s="8" t="s">
        <v>353</v>
      </c>
      <c r="D206" s="53"/>
      <c r="H206" s="56"/>
      <c r="I206" s="8" t="s">
        <v>132</v>
      </c>
      <c r="J206" s="10"/>
      <c r="Q206" s="1" t="s">
        <v>269</v>
      </c>
      <c r="R206" s="23" t="s">
        <v>324</v>
      </c>
      <c r="S206" s="23" t="s">
        <v>324</v>
      </c>
      <c r="U206" s="1" t="s">
        <v>338</v>
      </c>
      <c r="V206" s="1" t="s">
        <v>338</v>
      </c>
      <c r="W206" s="1" t="s">
        <v>338</v>
      </c>
      <c r="X206" s="1" t="s">
        <v>338</v>
      </c>
      <c r="Y206" s="1" t="s">
        <v>338</v>
      </c>
      <c r="Z206" s="1" t="s">
        <v>338</v>
      </c>
      <c r="AA206" s="1" t="s">
        <v>338</v>
      </c>
      <c r="AB206" s="1" t="s">
        <v>338</v>
      </c>
      <c r="AC206" s="1" t="s">
        <v>338</v>
      </c>
      <c r="AD206" s="1" t="s">
        <v>338</v>
      </c>
      <c r="AF206" s="23"/>
    </row>
    <row r="207" spans="1:32" ht="14.4" customHeight="1" outlineLevel="2" collapsed="1" x14ac:dyDescent="0.3">
      <c r="A207" s="21"/>
      <c r="B207" s="21" t="s">
        <v>356</v>
      </c>
      <c r="D207" s="53"/>
      <c r="I207" s="10"/>
      <c r="J207" s="10"/>
      <c r="Q207" s="1"/>
      <c r="R207" s="1"/>
      <c r="S207" s="1"/>
      <c r="U207" s="1"/>
      <c r="V207" s="1"/>
      <c r="W207" s="1"/>
      <c r="X207" s="1"/>
      <c r="Y207" s="1"/>
      <c r="Z207" s="1"/>
      <c r="AA207" s="1"/>
      <c r="AB207" s="1"/>
      <c r="AC207" s="1"/>
      <c r="AD207" s="1"/>
      <c r="AF207" s="23"/>
    </row>
    <row r="208" spans="1:32" x14ac:dyDescent="0.3">
      <c r="A208" s="3" t="str">
        <f>E208</f>
        <v>AantalBeoordelingen</v>
      </c>
      <c r="B208" s="3" t="s">
        <v>354</v>
      </c>
      <c r="D208" s="53"/>
      <c r="E208" s="14" t="s">
        <v>133</v>
      </c>
      <c r="Q208" s="1" t="s">
        <v>270</v>
      </c>
      <c r="R208" s="1"/>
      <c r="S208" s="1"/>
      <c r="U208" s="1"/>
      <c r="V208" s="1"/>
      <c r="W208" s="1"/>
      <c r="X208" s="1"/>
      <c r="Y208" s="1"/>
      <c r="Z208" s="1"/>
      <c r="AA208" s="1"/>
      <c r="AB208" s="1"/>
      <c r="AC208" s="1"/>
      <c r="AD208" s="1"/>
      <c r="AF208" s="23"/>
    </row>
  </sheetData>
  <mergeCells count="37">
    <mergeCell ref="J25:J87"/>
    <mergeCell ref="L42:L44"/>
    <mergeCell ref="L46:L49"/>
    <mergeCell ref="L142:L144"/>
    <mergeCell ref="N77:N79"/>
    <mergeCell ref="L74:L82"/>
    <mergeCell ref="L67:L72"/>
    <mergeCell ref="J89:J141"/>
    <mergeCell ref="L106:L107"/>
    <mergeCell ref="N112:N114"/>
    <mergeCell ref="L109:L118"/>
    <mergeCell ref="N126:N128"/>
    <mergeCell ref="N130:N131"/>
    <mergeCell ref="L120:L132"/>
    <mergeCell ref="N137:N139"/>
    <mergeCell ref="L134:L140"/>
    <mergeCell ref="N56:N57"/>
    <mergeCell ref="L51:L58"/>
    <mergeCell ref="N62:N64"/>
    <mergeCell ref="L60:L65"/>
    <mergeCell ref="N69:N71"/>
    <mergeCell ref="D2:D208"/>
    <mergeCell ref="H201:H206"/>
    <mergeCell ref="H171:H173"/>
    <mergeCell ref="H166:H169"/>
    <mergeCell ref="J174:J176"/>
    <mergeCell ref="F5:F11"/>
    <mergeCell ref="H20:H21"/>
    <mergeCell ref="H24:H149"/>
    <mergeCell ref="F13:F200"/>
    <mergeCell ref="J196:J198"/>
    <mergeCell ref="H194:H199"/>
    <mergeCell ref="H184:H192"/>
    <mergeCell ref="J180:J181"/>
    <mergeCell ref="H179:H181"/>
    <mergeCell ref="J162:J163"/>
    <mergeCell ref="H154:H161"/>
  </mergeCells>
  <conditionalFormatting sqref="U2:AD208">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1"/>
  <sheetViews>
    <sheetView topLeftCell="E1" workbookViewId="0">
      <selection activeCell="M9" sqref="M9"/>
    </sheetView>
  </sheetViews>
  <sheetFormatPr defaultRowHeight="14.4" outlineLevelRow="2" outlineLevelCol="1" x14ac:dyDescent="0.3"/>
  <cols>
    <col min="1" max="1" width="21.109375" style="2" bestFit="1" customWidth="1"/>
    <col min="2" max="2" width="3.33203125" style="4" customWidth="1"/>
    <col min="3" max="3" width="21.109375" style="2" customWidth="1" outlineLevel="1"/>
    <col min="4" max="4" width="3.33203125" style="2" customWidth="1" outlineLevel="1"/>
    <col min="5" max="5" width="18.109375" style="2" customWidth="1" outlineLevel="1"/>
    <col min="6" max="6" width="3.33203125" style="2" customWidth="1" outlineLevel="1"/>
    <col min="7" max="7" width="13.88671875" style="2" customWidth="1" outlineLevel="1"/>
    <col min="8" max="8" width="3.33203125" style="4" customWidth="1" outlineLevel="1"/>
    <col min="9" max="9" width="11.5546875" style="2" customWidth="1" outlineLevel="1"/>
    <col min="10" max="10" width="3.44140625" style="2" customWidth="1"/>
    <col min="11" max="11" width="25.109375" style="2" customWidth="1" outlineLevel="1"/>
    <col min="12" max="12" width="21" style="2" customWidth="1" outlineLevel="1"/>
    <col min="13" max="13" width="29.33203125" style="2" customWidth="1" outlineLevel="1"/>
    <col min="14" max="14" width="3.33203125" style="2" customWidth="1"/>
    <col min="15" max="15" width="12.6640625" style="2" customWidth="1" outlineLevel="1"/>
    <col min="16" max="16" width="3.44140625" style="7" customWidth="1"/>
    <col min="17" max="17" width="44.44140625" style="25" customWidth="1" outlineLevel="1"/>
    <col min="18" max="18" width="3.21875" style="2" customWidth="1"/>
    <col min="19" max="16384" width="8.88671875" style="2"/>
  </cols>
  <sheetData>
    <row r="1" spans="1:18" s="29" customFormat="1" ht="90.6" customHeight="1" x14ac:dyDescent="0.3">
      <c r="A1" s="28" t="str">
        <f>C1</f>
        <v>AGProductiestaatbericht</v>
      </c>
      <c r="B1" s="41"/>
      <c r="C1" s="42" t="s">
        <v>453</v>
      </c>
      <c r="H1" s="37"/>
      <c r="J1" s="32" t="s">
        <v>473</v>
      </c>
      <c r="K1" s="30" t="s">
        <v>464</v>
      </c>
      <c r="L1" s="30" t="s">
        <v>349</v>
      </c>
      <c r="M1" s="30" t="s">
        <v>350</v>
      </c>
      <c r="N1" s="32" t="s">
        <v>472</v>
      </c>
      <c r="O1" s="40" t="s">
        <v>469</v>
      </c>
      <c r="P1" s="32" t="s">
        <v>469</v>
      </c>
      <c r="Q1" s="31" t="s">
        <v>342</v>
      </c>
      <c r="R1" s="32" t="s">
        <v>471</v>
      </c>
    </row>
    <row r="2" spans="1:18" x14ac:dyDescent="0.3">
      <c r="A2" s="8" t="str">
        <f>E2</f>
        <v>OpdrachtID</v>
      </c>
      <c r="B2" s="10"/>
      <c r="D2" s="47" t="s">
        <v>453</v>
      </c>
      <c r="E2" s="19" t="s">
        <v>0</v>
      </c>
      <c r="K2" s="1" t="s">
        <v>135</v>
      </c>
      <c r="L2" s="1"/>
      <c r="M2" s="1"/>
      <c r="O2" s="1" t="s">
        <v>338</v>
      </c>
      <c r="Q2" s="23"/>
    </row>
    <row r="3" spans="1:18" x14ac:dyDescent="0.3">
      <c r="A3" s="8" t="str">
        <f>E3</f>
        <v>Versienummer</v>
      </c>
      <c r="B3" s="10"/>
      <c r="D3" s="47"/>
      <c r="E3" s="19" t="s">
        <v>1</v>
      </c>
      <c r="K3" s="1" t="s">
        <v>136</v>
      </c>
      <c r="L3" s="1"/>
      <c r="M3" s="1"/>
      <c r="O3" s="1" t="s">
        <v>338</v>
      </c>
      <c r="Q3" s="23"/>
    </row>
    <row r="4" spans="1:18" ht="28.8" x14ac:dyDescent="0.3">
      <c r="A4" s="3" t="str">
        <f>E4</f>
        <v>Bijlagen [+]</v>
      </c>
      <c r="B4" s="10"/>
      <c r="D4" s="47"/>
      <c r="E4" s="14" t="s">
        <v>166</v>
      </c>
      <c r="K4" s="1" t="s">
        <v>201</v>
      </c>
      <c r="L4" s="1"/>
      <c r="M4" s="1"/>
      <c r="O4" s="1" t="s">
        <v>340</v>
      </c>
      <c r="Q4" s="23" t="s">
        <v>470</v>
      </c>
    </row>
    <row r="5" spans="1:18" outlineLevel="1" x14ac:dyDescent="0.3">
      <c r="A5" s="8" t="str">
        <f>G5</f>
        <v>BijlageID</v>
      </c>
      <c r="B5" s="10"/>
      <c r="D5" s="47"/>
      <c r="F5" s="46" t="s">
        <v>167</v>
      </c>
      <c r="G5" s="8" t="s">
        <v>2</v>
      </c>
      <c r="H5" s="10"/>
      <c r="K5" s="1" t="s">
        <v>137</v>
      </c>
      <c r="L5" s="1"/>
      <c r="M5" s="1"/>
      <c r="O5" s="1" t="s">
        <v>338</v>
      </c>
      <c r="Q5" s="23"/>
    </row>
    <row r="6" spans="1:18" outlineLevel="1" x14ac:dyDescent="0.3">
      <c r="A6" s="8" t="str">
        <f t="shared" ref="A6:A11" si="0">G6</f>
        <v>Bestandsnaam</v>
      </c>
      <c r="B6" s="10"/>
      <c r="D6" s="47"/>
      <c r="F6" s="46"/>
      <c r="G6" s="8" t="s">
        <v>3</v>
      </c>
      <c r="H6" s="10"/>
      <c r="K6" s="1" t="s">
        <v>137</v>
      </c>
      <c r="L6" s="1"/>
      <c r="M6" s="1"/>
      <c r="O6" s="1" t="s">
        <v>338</v>
      </c>
      <c r="Q6" s="23"/>
    </row>
    <row r="7" spans="1:18" outlineLevel="1" x14ac:dyDescent="0.3">
      <c r="A7" s="8" t="str">
        <f t="shared" si="0"/>
        <v>Extensie</v>
      </c>
      <c r="B7" s="10"/>
      <c r="D7" s="47"/>
      <c r="F7" s="46"/>
      <c r="G7" s="8" t="s">
        <v>4</v>
      </c>
      <c r="H7" s="10"/>
      <c r="K7" s="1" t="s">
        <v>137</v>
      </c>
      <c r="L7" s="1"/>
      <c r="M7" s="1"/>
      <c r="O7" s="1" t="s">
        <v>338</v>
      </c>
      <c r="Q7" s="23"/>
    </row>
    <row r="8" spans="1:18" outlineLevel="1" x14ac:dyDescent="0.3">
      <c r="A8" s="3" t="str">
        <f t="shared" si="0"/>
        <v>Omschrijving</v>
      </c>
      <c r="B8" s="10"/>
      <c r="D8" s="47"/>
      <c r="F8" s="46"/>
      <c r="G8" s="3" t="s">
        <v>5</v>
      </c>
      <c r="H8" s="10"/>
      <c r="K8" s="1" t="s">
        <v>137</v>
      </c>
      <c r="L8" s="1"/>
      <c r="M8" s="1"/>
      <c r="O8" s="1"/>
      <c r="Q8" s="23" t="s">
        <v>452</v>
      </c>
    </row>
    <row r="9" spans="1:18" ht="244.8" outlineLevel="1" x14ac:dyDescent="0.3">
      <c r="A9" s="8" t="str">
        <f t="shared" si="0"/>
        <v>Documentsoort</v>
      </c>
      <c r="B9" s="10"/>
      <c r="D9" s="47"/>
      <c r="F9" s="46"/>
      <c r="G9" s="8" t="s">
        <v>6</v>
      </c>
      <c r="H9" s="10"/>
      <c r="K9" s="1" t="s">
        <v>138</v>
      </c>
      <c r="L9" s="23" t="s">
        <v>376</v>
      </c>
      <c r="M9" s="23" t="s">
        <v>513</v>
      </c>
      <c r="O9" s="1" t="s">
        <v>338</v>
      </c>
      <c r="Q9" s="23"/>
    </row>
    <row r="10" spans="1:18" outlineLevel="1" x14ac:dyDescent="0.3">
      <c r="A10" s="3" t="str">
        <f t="shared" si="0"/>
        <v>MIMETyoe</v>
      </c>
      <c r="B10" s="10"/>
      <c r="D10" s="47"/>
      <c r="F10" s="46"/>
      <c r="G10" s="3" t="s">
        <v>454</v>
      </c>
      <c r="H10" s="10"/>
      <c r="K10" s="1" t="s">
        <v>137</v>
      </c>
      <c r="L10" s="1"/>
      <c r="M10" s="1"/>
      <c r="O10" s="1"/>
      <c r="Q10" s="23" t="s">
        <v>452</v>
      </c>
    </row>
    <row r="11" spans="1:18" outlineLevel="1" x14ac:dyDescent="0.3">
      <c r="A11" s="3" t="str">
        <f t="shared" si="0"/>
        <v>Versienummer</v>
      </c>
      <c r="B11" s="10"/>
      <c r="D11" s="47"/>
      <c r="F11" s="46"/>
      <c r="G11" s="3" t="s">
        <v>1</v>
      </c>
      <c r="H11" s="10"/>
      <c r="K11" s="1" t="s">
        <v>139</v>
      </c>
      <c r="L11" s="1"/>
      <c r="M11" s="1"/>
      <c r="O11" s="1"/>
      <c r="Q11" s="23" t="s">
        <v>452</v>
      </c>
    </row>
    <row r="12" spans="1:18" x14ac:dyDescent="0.3">
      <c r="A12" s="3" t="str">
        <f>E12</f>
        <v>Aantalbeoordelingen</v>
      </c>
      <c r="B12" s="10"/>
      <c r="D12" s="47"/>
      <c r="E12" s="14" t="s">
        <v>455</v>
      </c>
      <c r="K12" s="1" t="s">
        <v>270</v>
      </c>
      <c r="L12" s="1"/>
      <c r="M12" s="1"/>
      <c r="O12" s="1" t="s">
        <v>338</v>
      </c>
      <c r="Q12" s="23"/>
    </row>
    <row r="13" spans="1:18" x14ac:dyDescent="0.3">
      <c r="A13" s="8" t="str">
        <f>E13</f>
        <v>Productiestaat [+]</v>
      </c>
      <c r="B13" s="10"/>
      <c r="D13" s="47"/>
      <c r="E13" s="19" t="s">
        <v>456</v>
      </c>
      <c r="K13" s="1" t="s">
        <v>465</v>
      </c>
      <c r="L13" s="1"/>
      <c r="M13" s="1"/>
      <c r="O13" s="1" t="s">
        <v>338</v>
      </c>
      <c r="Q13" s="23"/>
    </row>
    <row r="14" spans="1:18" outlineLevel="1" x14ac:dyDescent="0.3">
      <c r="A14" s="8" t="str">
        <f>G14</f>
        <v>Regels [+]</v>
      </c>
      <c r="B14" s="10"/>
      <c r="D14" s="47"/>
      <c r="F14" s="47" t="s">
        <v>457</v>
      </c>
      <c r="G14" s="19" t="s">
        <v>458</v>
      </c>
      <c r="K14" s="1" t="s">
        <v>466</v>
      </c>
      <c r="L14" s="1"/>
      <c r="M14" s="1"/>
      <c r="O14" s="1" t="s">
        <v>338</v>
      </c>
      <c r="Q14" s="23"/>
    </row>
    <row r="15" spans="1:18" hidden="1" outlineLevel="2" x14ac:dyDescent="0.3">
      <c r="A15" s="8" t="str">
        <f>I15</f>
        <v>Bestekcode</v>
      </c>
      <c r="B15" s="10"/>
      <c r="D15" s="47"/>
      <c r="F15" s="47"/>
      <c r="H15" s="47" t="s">
        <v>459</v>
      </c>
      <c r="I15" s="8" t="s">
        <v>460</v>
      </c>
      <c r="K15" s="1" t="s">
        <v>137</v>
      </c>
      <c r="L15" s="1"/>
      <c r="M15" s="1"/>
      <c r="O15" s="1" t="s">
        <v>338</v>
      </c>
      <c r="Q15" s="23"/>
    </row>
    <row r="16" spans="1:18" hidden="1" outlineLevel="2" x14ac:dyDescent="0.3">
      <c r="A16" s="3" t="str">
        <f t="shared" ref="A16:A19" si="1">I16</f>
        <v>Omschrijving</v>
      </c>
      <c r="B16" s="10"/>
      <c r="D16" s="47"/>
      <c r="F16" s="47"/>
      <c r="H16" s="47"/>
      <c r="I16" s="3" t="s">
        <v>5</v>
      </c>
      <c r="K16" s="1" t="s">
        <v>137</v>
      </c>
      <c r="L16" s="1"/>
      <c r="M16" s="1"/>
      <c r="O16" s="1" t="s">
        <v>340</v>
      </c>
      <c r="Q16" s="23"/>
    </row>
    <row r="17" spans="1:17" hidden="1" outlineLevel="2" x14ac:dyDescent="0.3">
      <c r="A17" s="8" t="str">
        <f t="shared" si="1"/>
        <v>Aantal</v>
      </c>
      <c r="B17" s="10"/>
      <c r="D17" s="47"/>
      <c r="F17" s="47"/>
      <c r="H17" s="47"/>
      <c r="I17" s="8" t="s">
        <v>86</v>
      </c>
      <c r="K17" s="1" t="s">
        <v>467</v>
      </c>
      <c r="L17" s="1"/>
      <c r="M17" s="1"/>
      <c r="O17" s="1" t="s">
        <v>338</v>
      </c>
      <c r="Q17" s="23"/>
    </row>
    <row r="18" spans="1:17" hidden="1" outlineLevel="2" x14ac:dyDescent="0.3">
      <c r="A18" s="3" t="str">
        <f t="shared" si="1"/>
        <v>Eenheidsprijs</v>
      </c>
      <c r="B18" s="10"/>
      <c r="D18" s="47"/>
      <c r="F18" s="47"/>
      <c r="H18" s="47"/>
      <c r="I18" s="3" t="s">
        <v>461</v>
      </c>
      <c r="K18" s="1" t="s">
        <v>468</v>
      </c>
      <c r="L18" s="1"/>
      <c r="M18" s="1"/>
      <c r="O18" s="1" t="s">
        <v>340</v>
      </c>
      <c r="Q18" s="23"/>
    </row>
    <row r="19" spans="1:17" hidden="1" outlineLevel="2" x14ac:dyDescent="0.3">
      <c r="A19" s="3" t="str">
        <f t="shared" si="1"/>
        <v>Opmerking</v>
      </c>
      <c r="B19" s="10"/>
      <c r="D19" s="47"/>
      <c r="F19" s="47"/>
      <c r="H19" s="47"/>
      <c r="I19" s="3" t="s">
        <v>462</v>
      </c>
      <c r="K19" s="1" t="s">
        <v>137</v>
      </c>
      <c r="L19" s="1"/>
      <c r="M19" s="1"/>
      <c r="O19" s="1" t="s">
        <v>340</v>
      </c>
      <c r="Q19" s="23"/>
    </row>
    <row r="20" spans="1:17" outlineLevel="1" collapsed="1" x14ac:dyDescent="0.3">
      <c r="A20" s="3" t="str">
        <f>G20</f>
        <v>Referentie</v>
      </c>
      <c r="B20" s="10"/>
      <c r="D20" s="47"/>
      <c r="F20" s="47"/>
      <c r="G20" s="14" t="s">
        <v>463</v>
      </c>
      <c r="K20" s="1" t="s">
        <v>137</v>
      </c>
      <c r="L20" s="1"/>
      <c r="M20" s="1"/>
      <c r="O20" s="1" t="s">
        <v>338</v>
      </c>
      <c r="Q20" s="23"/>
    </row>
    <row r="21" spans="1:17" outlineLevel="1" x14ac:dyDescent="0.3">
      <c r="A21" s="3" t="str">
        <f>G21</f>
        <v>Toelichting</v>
      </c>
      <c r="B21" s="10"/>
      <c r="D21" s="47"/>
      <c r="F21" s="47"/>
      <c r="G21" s="14" t="s">
        <v>15</v>
      </c>
      <c r="K21" s="1" t="s">
        <v>137</v>
      </c>
      <c r="L21" s="1"/>
      <c r="M21" s="1"/>
      <c r="O21" s="1" t="s">
        <v>340</v>
      </c>
      <c r="Q21" s="23"/>
    </row>
  </sheetData>
  <mergeCells count="4">
    <mergeCell ref="D2:D21"/>
    <mergeCell ref="F5:F11"/>
    <mergeCell ref="F14:F21"/>
    <mergeCell ref="H15:H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
  <sheetViews>
    <sheetView zoomScaleNormal="100" workbookViewId="0">
      <pane xSplit="1" ySplit="1" topLeftCell="F2" activePane="bottomRight" state="frozen"/>
      <selection pane="topRight" activeCell="B1" sqref="B1"/>
      <selection pane="bottomLeft" activeCell="A2" sqref="A2"/>
      <selection pane="bottomRight" activeCell="O4" sqref="O4"/>
    </sheetView>
  </sheetViews>
  <sheetFormatPr defaultRowHeight="14.4" outlineLevelRow="1" outlineLevelCol="1" x14ac:dyDescent="0.3"/>
  <cols>
    <col min="1" max="1" width="20.77734375" style="2" bestFit="1" customWidth="1"/>
    <col min="2" max="2" width="3.33203125" style="2" customWidth="1"/>
    <col min="3" max="3" width="20.77734375" style="2" customWidth="1" outlineLevel="1"/>
    <col min="4" max="4" width="3.5546875" style="2" customWidth="1" outlineLevel="1"/>
    <col min="5" max="5" width="15.5546875" style="2" customWidth="1" outlineLevel="1"/>
    <col min="6" max="6" width="3.5546875" style="2" customWidth="1" outlineLevel="1"/>
    <col min="7" max="7" width="13.88671875" style="2" customWidth="1" outlineLevel="1"/>
    <col min="8" max="8" width="3.33203125" style="2" customWidth="1"/>
    <col min="9" max="9" width="26.109375" style="2" customWidth="1" outlineLevel="1"/>
    <col min="10" max="11" width="30.5546875" style="2" customWidth="1" outlineLevel="1"/>
    <col min="12" max="12" width="3.33203125" style="2" customWidth="1"/>
    <col min="13" max="13" width="13.109375" style="2" customWidth="1" outlineLevel="1"/>
    <col min="14" max="14" width="3.33203125" style="2" customWidth="1"/>
    <col min="15" max="15" width="44.44140625" style="2" customWidth="1" outlineLevel="1"/>
    <col min="16" max="16" width="3.33203125" style="2" customWidth="1"/>
    <col min="17" max="16384" width="8.88671875" style="2"/>
  </cols>
  <sheetData>
    <row r="1" spans="1:16" ht="90" customHeight="1" x14ac:dyDescent="0.3">
      <c r="A1" s="28" t="str">
        <f>C1</f>
        <v>AnnuleerGereedBericht</v>
      </c>
      <c r="C1" s="28" t="s">
        <v>474</v>
      </c>
      <c r="D1" s="29"/>
      <c r="E1" s="29"/>
      <c r="F1" s="29"/>
      <c r="G1" s="29"/>
      <c r="H1" s="32" t="s">
        <v>473</v>
      </c>
      <c r="I1" s="30" t="s">
        <v>476</v>
      </c>
      <c r="J1" s="30" t="s">
        <v>349</v>
      </c>
      <c r="K1" s="30" t="s">
        <v>350</v>
      </c>
      <c r="L1" s="32" t="s">
        <v>472</v>
      </c>
      <c r="M1" s="40" t="s">
        <v>469</v>
      </c>
      <c r="N1" s="32" t="s">
        <v>469</v>
      </c>
      <c r="O1" s="31" t="s">
        <v>342</v>
      </c>
      <c r="P1" s="32" t="s">
        <v>471</v>
      </c>
    </row>
    <row r="2" spans="1:16" ht="14.4" customHeight="1" x14ac:dyDescent="0.3">
      <c r="A2" s="8" t="str">
        <f>E2</f>
        <v>OpdrachtID</v>
      </c>
      <c r="D2" s="47" t="s">
        <v>453</v>
      </c>
      <c r="E2" s="19" t="s">
        <v>0</v>
      </c>
      <c r="I2" s="1" t="s">
        <v>135</v>
      </c>
      <c r="J2" s="1"/>
      <c r="K2" s="1"/>
      <c r="M2" s="1" t="s">
        <v>338</v>
      </c>
      <c r="N2" s="7"/>
      <c r="O2" s="23"/>
    </row>
    <row r="3" spans="1:16" x14ac:dyDescent="0.3">
      <c r="A3" s="8" t="str">
        <f t="shared" ref="A3:A12" si="0">E3</f>
        <v>Versienummer</v>
      </c>
      <c r="D3" s="47"/>
      <c r="E3" s="19" t="s">
        <v>1</v>
      </c>
      <c r="I3" s="1" t="s">
        <v>136</v>
      </c>
      <c r="J3" s="1"/>
      <c r="K3" s="1"/>
      <c r="M3" s="1" t="s">
        <v>338</v>
      </c>
      <c r="N3" s="7"/>
      <c r="O3" s="23"/>
    </row>
    <row r="4" spans="1:16" ht="28.8" x14ac:dyDescent="0.3">
      <c r="A4" s="3" t="str">
        <f t="shared" si="0"/>
        <v>Bijlagen [+]</v>
      </c>
      <c r="D4" s="47"/>
      <c r="E4" s="14" t="s">
        <v>166</v>
      </c>
      <c r="I4" s="1" t="s">
        <v>201</v>
      </c>
      <c r="J4" s="1"/>
      <c r="K4" s="1"/>
      <c r="M4" s="1" t="s">
        <v>340</v>
      </c>
      <c r="N4" s="7"/>
      <c r="O4" s="44" t="s">
        <v>470</v>
      </c>
    </row>
    <row r="5" spans="1:16" outlineLevel="1" x14ac:dyDescent="0.3">
      <c r="A5" s="8" t="str">
        <f>G5</f>
        <v>BijlageID</v>
      </c>
      <c r="D5" s="47"/>
      <c r="F5" s="46" t="s">
        <v>167</v>
      </c>
      <c r="G5" s="8" t="s">
        <v>2</v>
      </c>
      <c r="I5" s="1" t="s">
        <v>137</v>
      </c>
      <c r="J5" s="1"/>
      <c r="K5" s="1"/>
      <c r="M5" s="1" t="s">
        <v>338</v>
      </c>
      <c r="N5" s="7"/>
      <c r="O5" s="23"/>
    </row>
    <row r="6" spans="1:16" outlineLevel="1" x14ac:dyDescent="0.3">
      <c r="A6" s="8" t="str">
        <f t="shared" ref="A6:A11" si="1">G6</f>
        <v>Bestandsnaam</v>
      </c>
      <c r="D6" s="47"/>
      <c r="F6" s="46"/>
      <c r="G6" s="8" t="s">
        <v>3</v>
      </c>
      <c r="I6" s="1" t="s">
        <v>137</v>
      </c>
      <c r="J6" s="1"/>
      <c r="K6" s="1"/>
      <c r="M6" s="1" t="s">
        <v>338</v>
      </c>
      <c r="N6" s="7"/>
      <c r="O6" s="23"/>
    </row>
    <row r="7" spans="1:16" outlineLevel="1" x14ac:dyDescent="0.3">
      <c r="A7" s="8" t="str">
        <f t="shared" si="1"/>
        <v>Extensie</v>
      </c>
      <c r="D7" s="47"/>
      <c r="F7" s="46"/>
      <c r="G7" s="8" t="s">
        <v>4</v>
      </c>
      <c r="I7" s="1" t="s">
        <v>137</v>
      </c>
      <c r="J7" s="1"/>
      <c r="K7" s="1"/>
      <c r="M7" s="1" t="s">
        <v>338</v>
      </c>
      <c r="N7" s="7"/>
      <c r="O7" s="23"/>
    </row>
    <row r="8" spans="1:16" outlineLevel="1" x14ac:dyDescent="0.3">
      <c r="A8" s="3" t="str">
        <f t="shared" si="1"/>
        <v>Omschrijving</v>
      </c>
      <c r="D8" s="47"/>
      <c r="F8" s="46"/>
      <c r="G8" s="3" t="s">
        <v>5</v>
      </c>
      <c r="I8" s="1" t="s">
        <v>137</v>
      </c>
      <c r="J8" s="1"/>
      <c r="K8" s="1"/>
      <c r="M8" s="1"/>
      <c r="N8" s="7"/>
      <c r="O8" s="23" t="s">
        <v>452</v>
      </c>
    </row>
    <row r="9" spans="1:16" ht="244.8" outlineLevel="1" x14ac:dyDescent="0.3">
      <c r="A9" s="8" t="str">
        <f t="shared" si="1"/>
        <v>Documentsoort</v>
      </c>
      <c r="D9" s="47"/>
      <c r="F9" s="46"/>
      <c r="G9" s="8" t="s">
        <v>6</v>
      </c>
      <c r="I9" s="1" t="s">
        <v>138</v>
      </c>
      <c r="J9" s="23" t="s">
        <v>376</v>
      </c>
      <c r="K9" s="23" t="s">
        <v>513</v>
      </c>
      <c r="M9" s="1" t="s">
        <v>338</v>
      </c>
      <c r="N9" s="7"/>
      <c r="O9" s="23"/>
    </row>
    <row r="10" spans="1:16" outlineLevel="1" x14ac:dyDescent="0.3">
      <c r="A10" s="3" t="str">
        <f t="shared" si="1"/>
        <v>MIMETyoe</v>
      </c>
      <c r="D10" s="47"/>
      <c r="F10" s="46"/>
      <c r="G10" s="3" t="s">
        <v>454</v>
      </c>
      <c r="I10" s="1" t="s">
        <v>137</v>
      </c>
      <c r="J10" s="1"/>
      <c r="K10" s="1"/>
      <c r="M10" s="1"/>
      <c r="N10" s="7"/>
      <c r="O10" s="23" t="s">
        <v>452</v>
      </c>
    </row>
    <row r="11" spans="1:16" outlineLevel="1" x14ac:dyDescent="0.3">
      <c r="A11" s="3" t="str">
        <f t="shared" si="1"/>
        <v>Versienummer</v>
      </c>
      <c r="D11" s="47"/>
      <c r="F11" s="46"/>
      <c r="G11" s="3" t="s">
        <v>1</v>
      </c>
      <c r="I11" s="1" t="s">
        <v>139</v>
      </c>
      <c r="J11" s="1"/>
      <c r="K11" s="1"/>
      <c r="M11" s="1"/>
      <c r="N11" s="7"/>
      <c r="O11" s="23" t="s">
        <v>452</v>
      </c>
    </row>
    <row r="12" spans="1:16" x14ac:dyDescent="0.3">
      <c r="A12" s="8" t="str">
        <f t="shared" si="0"/>
        <v>AnnuleringGereed</v>
      </c>
      <c r="D12" s="47"/>
      <c r="E12" s="8" t="s">
        <v>475</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Leeswijzer</vt:lpstr>
      <vt:lpstr>Bijstelling</vt:lpstr>
      <vt:lpstr>Plan</vt:lpstr>
      <vt:lpstr>TG</vt:lpstr>
      <vt:lpstr>AGA</vt:lpstr>
      <vt:lpstr>AGP</vt:lpstr>
      <vt:lpstr>AnnuleerGereed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Rommens, Wim</cp:lastModifiedBy>
  <dcterms:created xsi:type="dcterms:W3CDTF">2018-08-23T10:11:24Z</dcterms:created>
  <dcterms:modified xsi:type="dcterms:W3CDTF">2018-09-18T11:33:12Z</dcterms:modified>
</cp:coreProperties>
</file>